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autoCompressPictures="0"/>
  <mc:AlternateContent xmlns:mc="http://schemas.openxmlformats.org/markup-compatibility/2006">
    <mc:Choice Requires="x15">
      <x15ac:absPath xmlns:x15ac="http://schemas.microsoft.com/office/spreadsheetml/2010/11/ac" url="E:\バスケ関係\滋賀県協会資料\2021_11月07日_3x3県予選関係\"/>
    </mc:Choice>
  </mc:AlternateContent>
  <bookViews>
    <workbookView xWindow="-105" yWindow="-105" windowWidth="23250" windowHeight="12570" tabRatio="850" activeTab="3"/>
  </bookViews>
  <sheets>
    <sheet name="【運用・確認必須】→" sheetId="30" r:id="rId1"/>
    <sheet name="検温記録表" sheetId="33" r:id="rId2"/>
    <sheet name="CS(関係者用)" sheetId="18" r:id="rId3"/>
    <sheet name="CS(チーム用)" sheetId="17" r:id="rId4"/>
    <sheet name="CS(審判提出用)" sheetId="23" r:id="rId5"/>
    <sheet name="競技会運営" sheetId="26" r:id="rId6"/>
    <sheet name="【運用・確認が望ましい】→" sheetId="31" r:id="rId7"/>
    <sheet name="チーム・指導者" sheetId="14" r:id="rId8"/>
    <sheet name="チーム運営" sheetId="3" r:id="rId9"/>
    <sheet name="【必要に応じて】→" sheetId="32" r:id="rId10"/>
    <sheet name="講習会" sheetId="21" r:id="rId11"/>
    <sheet name="講習会施設管理" sheetId="20" r:id="rId12"/>
    <sheet name="審判関係大会開催" sheetId="22" r:id="rId13"/>
    <sheet name="施設管理" sheetId="25" r:id="rId14"/>
    <sheet name="チェックシート（メディア用）" sheetId="19" r:id="rId15"/>
    <sheet name="Condition記録用紙" sheetId="28" r:id="rId16"/>
    <sheet name="健康チェックシート（審判自己管理用）" sheetId="27" r:id="rId17"/>
    <sheet name="Sheet1" sheetId="29" r:id="rId18"/>
  </sheets>
  <externalReferences>
    <externalReference r:id="rId19"/>
  </externalReferences>
  <definedNames>
    <definedName name="_xlnm.Print_Area" localSheetId="3">'CS(チーム用)'!$A$1:$I$40</definedName>
    <definedName name="_xlnm.Print_Area" localSheetId="2">'CS(関係者用)'!$A$1:$I$33</definedName>
    <definedName name="_xlnm.Print_Area" localSheetId="4">'CS(審判提出用)'!$A$1:$I$40</definedName>
    <definedName name="_xlnm.Print_Area" localSheetId="7">チーム・指導者!$B$1:$F$93</definedName>
    <definedName name="_xlnm.Print_Area" localSheetId="5">競技会運営!$A$1:$F$78</definedName>
    <definedName name="_xlnm.Print_Area" localSheetId="10">講習会!$A$1:$E$72</definedName>
    <definedName name="_xlnm.Print_Area" localSheetId="11">講習会施設管理!$A$1:$E$74</definedName>
    <definedName name="_xlnm.Print_Titles" localSheetId="5">競技会運営!$1:$4</definedName>
    <definedName name="祝日">[1]祝日!$A$2:$A$51</definedName>
  </definedName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23" l="1"/>
  <c r="H19" i="23"/>
  <c r="F19" i="17"/>
  <c r="F18" i="18"/>
  <c r="D18" i="18"/>
  <c r="B3" i="33"/>
  <c r="B4" i="33"/>
  <c r="B5" i="33"/>
  <c r="B6" i="33"/>
  <c r="B7" i="33"/>
  <c r="B8" i="33"/>
  <c r="B9" i="33"/>
  <c r="B10" i="33"/>
  <c r="B11" i="33"/>
  <c r="B12" i="33"/>
  <c r="B13" i="33"/>
  <c r="B14" i="33"/>
  <c r="B15" i="33"/>
  <c r="B16" i="33"/>
  <c r="B17" i="33"/>
  <c r="B18" i="33"/>
  <c r="B19" i="33"/>
  <c r="B20" i="33"/>
  <c r="B21" i="33"/>
  <c r="B22" i="33"/>
  <c r="B23" i="33"/>
  <c r="B24" i="33"/>
  <c r="B25"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84" i="33"/>
  <c r="B85" i="33"/>
  <c r="B86" i="33"/>
  <c r="B87" i="33"/>
  <c r="B88" i="33"/>
  <c r="B89" i="33"/>
  <c r="B90" i="33"/>
  <c r="B91" i="33"/>
  <c r="B92" i="33"/>
  <c r="B93" i="33"/>
  <c r="B94" i="33"/>
  <c r="B95" i="33"/>
  <c r="B96" i="33"/>
  <c r="B97" i="33"/>
  <c r="B98" i="33"/>
  <c r="B99" i="33"/>
  <c r="B100" i="33"/>
  <c r="B101" i="33"/>
  <c r="F2" i="26"/>
  <c r="F16" i="19"/>
  <c r="H16" i="19"/>
  <c r="D42" i="27"/>
  <c r="I19" i="23"/>
  <c r="G18" i="18"/>
  <c r="B102" i="33"/>
  <c r="B103" i="33"/>
  <c r="B104" i="33"/>
  <c r="B105" i="33"/>
  <c r="B106" i="33"/>
  <c r="B107" i="33"/>
  <c r="B108" i="33"/>
  <c r="B109" i="33"/>
  <c r="B110" i="33"/>
  <c r="B111" i="33"/>
  <c r="B112" i="33"/>
  <c r="B113" i="33"/>
  <c r="B114" i="33"/>
  <c r="B115" i="33"/>
  <c r="B116" i="33"/>
  <c r="B117" i="33"/>
  <c r="B118" i="33"/>
  <c r="B119" i="33"/>
  <c r="B120" i="33"/>
  <c r="B121" i="33"/>
  <c r="B122" i="33"/>
  <c r="B123" i="33"/>
  <c r="B18" i="18"/>
  <c r="E18" i="18"/>
  <c r="H19" i="17"/>
  <c r="I19" i="17"/>
  <c r="G19" i="17"/>
  <c r="D19" i="17"/>
  <c r="D16" i="19"/>
  <c r="B16" i="19"/>
  <c r="H15" i="19"/>
  <c r="F15" i="19"/>
  <c r="D15" i="19"/>
  <c r="B15" i="19"/>
  <c r="H14" i="19"/>
  <c r="F14" i="19"/>
  <c r="D14" i="19"/>
  <c r="B14" i="19"/>
  <c r="H13" i="19"/>
  <c r="F13" i="19"/>
  <c r="D13" i="19"/>
  <c r="B13" i="19"/>
  <c r="H18" i="18"/>
  <c r="I18" i="18"/>
  <c r="D19" i="23"/>
  <c r="G19" i="23"/>
  <c r="E19" i="17"/>
  <c r="B19" i="17"/>
  <c r="H17" i="18"/>
  <c r="C18" i="18"/>
  <c r="B19" i="23"/>
  <c r="E19" i="23"/>
  <c r="I17" i="18"/>
  <c r="F17" i="18"/>
  <c r="C19" i="17"/>
  <c r="H18" i="17"/>
  <c r="C19" i="23"/>
  <c r="H18" i="23"/>
  <c r="F18" i="23"/>
  <c r="I18" i="23"/>
  <c r="F18" i="17"/>
  <c r="I18" i="17"/>
  <c r="G17" i="18"/>
  <c r="D17" i="18"/>
  <c r="D18" i="23"/>
  <c r="G18" i="23"/>
  <c r="E17" i="18"/>
  <c r="B17" i="18"/>
  <c r="D18" i="17"/>
  <c r="G18" i="17"/>
  <c r="B18" i="17"/>
  <c r="E18" i="17"/>
  <c r="B18" i="23"/>
  <c r="E18" i="23"/>
  <c r="H16" i="18"/>
  <c r="C17" i="18"/>
  <c r="I16" i="18"/>
  <c r="F16" i="18"/>
  <c r="H17" i="23"/>
  <c r="C18" i="23"/>
  <c r="H17" i="17"/>
  <c r="C18" i="17"/>
  <c r="I17" i="17"/>
  <c r="F17" i="17"/>
  <c r="G16" i="18"/>
  <c r="D16" i="18"/>
  <c r="I17" i="23"/>
  <c r="F17" i="23"/>
  <c r="G17" i="23"/>
  <c r="D17" i="23"/>
  <c r="B16" i="18"/>
  <c r="E16" i="18"/>
  <c r="G17" i="17"/>
  <c r="D17" i="17"/>
  <c r="C16" i="18"/>
  <c r="H15" i="18"/>
  <c r="E17" i="23"/>
  <c r="B17" i="23"/>
  <c r="E17" i="17"/>
  <c r="B17" i="17"/>
  <c r="F15" i="18"/>
  <c r="I15" i="18"/>
  <c r="H16" i="17"/>
  <c r="C17" i="17"/>
  <c r="C17" i="23"/>
  <c r="H16" i="23"/>
  <c r="F16" i="23"/>
  <c r="I16" i="23"/>
  <c r="I16" i="17"/>
  <c r="F16" i="17"/>
  <c r="G15" i="18"/>
  <c r="D15" i="18"/>
  <c r="B15" i="18"/>
  <c r="C15" i="18"/>
  <c r="E15" i="18"/>
  <c r="D16" i="23"/>
  <c r="G16" i="23"/>
  <c r="D16" i="17"/>
  <c r="G16" i="17"/>
  <c r="E16" i="17"/>
  <c r="B16" i="17"/>
  <c r="C16" i="17"/>
  <c r="E16" i="23"/>
  <c r="B16" i="23"/>
  <c r="C16" i="23"/>
</calcChain>
</file>

<file path=xl/sharedStrings.xml><?xml version="1.0" encoding="utf-8"?>
<sst xmlns="http://schemas.openxmlformats.org/spreadsheetml/2006/main" count="1288" uniqueCount="645">
  <si>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</si>
  <si>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</si>
  <si>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</si>
  <si>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</si>
  <si>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握手やハイタッチ等は行わない。</t>
    <rPh sb="8" eb="9">
      <t>ナド</t>
    </rPh>
    <phoneticPr fontId="3"/>
  </si>
  <si>
    <t>更衣室など窓を開け、更衣の順番についてはローテーションを組む等の工夫をする。</t>
    <rPh sb="10" eb="12">
      <t>コウイ</t>
    </rPh>
    <rPh sb="13" eb="15">
      <t>ジュンバン</t>
    </rPh>
    <rPh sb="28" eb="29">
      <t>ク</t>
    </rPh>
    <rPh sb="30" eb="31">
      <t>ナド</t>
    </rPh>
    <phoneticPr fontId="3"/>
  </si>
  <si>
    <t>着替えを素早く済ませ、更衣室から早く出る。</t>
    <rPh sb="11" eb="14">
      <t>コウイシツ</t>
    </rPh>
    <rPh sb="16" eb="17">
      <t>ハヤ</t>
    </rPh>
    <rPh sb="18" eb="19">
      <t>デ</t>
    </rPh>
    <phoneticPr fontId="3"/>
  </si>
  <si>
    <t>メディカルスタッフはラテックスグローブを活用する。</t>
    <rPh sb="20" eb="22">
      <t>カツヨウ</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</si>
  <si>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</si>
  <si>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</si>
  <si>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</si>
  <si>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</si>
  <si>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</si>
  <si>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マスクを着用する。</t>
    <phoneticPr fontId="3"/>
  </si>
  <si>
    <t>ミーティングの回数・時間を減らす、もしくは行わない。</t>
    <rPh sb="7" eb="9">
      <t>カイスウ</t>
    </rPh>
    <rPh sb="10" eb="12">
      <t>ジカン</t>
    </rPh>
    <rPh sb="13" eb="14">
      <t>ヘ</t>
    </rPh>
    <phoneticPr fontId="3"/>
  </si>
  <si>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3"/>
  </si>
  <si>
    <t>手洗いうがいを徹底する。</t>
    <phoneticPr fontId="3"/>
  </si>
  <si>
    <t>バランスの良い食事をとる。</t>
    <phoneticPr fontId="3"/>
  </si>
  <si>
    <t>検温と共に行動記録を書く。</t>
    <rPh sb="0" eb="2">
      <t>ケンオン</t>
    </rPh>
    <rPh sb="3" eb="4">
      <t>トモ</t>
    </rPh>
    <phoneticPr fontId="3"/>
  </si>
  <si>
    <r>
      <t>５　試合後</t>
    </r>
    <r>
      <rPr>
        <sz val="11"/>
        <rFont val="Meiryo UI"/>
        <family val="3"/>
        <charset val="128"/>
      </rPr>
      <t xml:space="preserve">
</t>
    </r>
    <rPh sb="4" eb="5">
      <t>ウシ</t>
    </rPh>
    <phoneticPr fontId="3"/>
  </si>
  <si>
    <t>３　試合当日</t>
    <rPh sb="2" eb="4">
      <t>シアイ</t>
    </rPh>
    <rPh sb="4" eb="6">
      <t>トウジツ</t>
    </rPh>
    <phoneticPr fontId="3"/>
  </si>
  <si>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3"/>
  </si>
  <si>
    <t>各諸室にアルコール消毒液を設置する。</t>
    <rPh sb="0" eb="1">
      <t>カク</t>
    </rPh>
    <rPh sb="1" eb="2">
      <t>ショ</t>
    </rPh>
    <rPh sb="2" eb="3">
      <t>シツ</t>
    </rPh>
    <rPh sb="9" eb="11">
      <t>ショウドク</t>
    </rPh>
    <rPh sb="11" eb="12">
      <t>エキ</t>
    </rPh>
    <rPh sb="13" eb="15">
      <t>セッチ</t>
    </rPh>
    <phoneticPr fontId="3"/>
  </si>
  <si>
    <t>各トイレに液体石鹸とペーパータオルを設置する。</t>
    <rPh sb="0" eb="1">
      <t>カク</t>
    </rPh>
    <rPh sb="5" eb="7">
      <t>エキタイ</t>
    </rPh>
    <rPh sb="7" eb="9">
      <t>セッケン</t>
    </rPh>
    <rPh sb="18" eb="20">
      <t>セッチ</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</si>
  <si>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</si>
  <si>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</si>
  <si>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</si>
  <si>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</si>
  <si>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ロッカールームにおける感染防止の注意点を伝える。</t>
    <rPh sb="11" eb="13">
      <t>カンセン</t>
    </rPh>
    <rPh sb="13" eb="15">
      <t>ボウシ</t>
    </rPh>
    <rPh sb="16" eb="19">
      <t>チュウイテン</t>
    </rPh>
    <rPh sb="20" eb="21">
      <t>ツタ</t>
    </rPh>
    <phoneticPr fontId="3"/>
  </si>
  <si>
    <t>健康状態チェックで準備段階で体調が悪い人がいた場合は、すぐに帰宅させる。</t>
    <rPh sb="0" eb="4">
      <t>ケンコウジョウタイ</t>
    </rPh>
    <rPh sb="9" eb="13">
      <t>ジュンビダンカイ</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</si>
  <si>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</si>
  <si>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得点時にハイタッチ、抱擁を行わない。</t>
    <rPh sb="0" eb="2">
      <t>トクテン</t>
    </rPh>
    <rPh sb="2" eb="3">
      <t>ジ</t>
    </rPh>
    <rPh sb="10" eb="12">
      <t>ホウヨウ</t>
    </rPh>
    <rPh sb="13" eb="14">
      <t>オコナ</t>
    </rPh>
    <phoneticPr fontId="3"/>
  </si>
  <si>
    <t>両チーム、審判との握手を実施しない。</t>
    <rPh sb="0" eb="1">
      <t>リョウ</t>
    </rPh>
    <rPh sb="5" eb="7">
      <t>シンパン</t>
    </rPh>
    <rPh sb="9" eb="11">
      <t>アクシュ</t>
    </rPh>
    <rPh sb="12" eb="14">
      <t>ジッシ</t>
    </rPh>
    <phoneticPr fontId="3"/>
  </si>
  <si>
    <t>⑴</t>
    <phoneticPr fontId="3"/>
  </si>
  <si>
    <t>⑵</t>
    <phoneticPr fontId="3"/>
  </si>
  <si>
    <t>各参加チームの感染対策責任者を確認する。</t>
    <rPh sb="0" eb="1">
      <t>カク</t>
    </rPh>
    <rPh sb="1" eb="3">
      <t>サンカ</t>
    </rPh>
    <rPh sb="7" eb="11">
      <t>カンセンタイサク</t>
    </rPh>
    <rPh sb="11" eb="14">
      <t>セキニンシャ</t>
    </rPh>
    <rPh sb="15" eb="17">
      <t>カクニン</t>
    </rPh>
    <phoneticPr fontId="3"/>
  </si>
  <si>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3"/>
  </si>
  <si>
    <t>⑽</t>
    <phoneticPr fontId="3"/>
  </si>
  <si>
    <t>⒁</t>
    <phoneticPr fontId="3"/>
  </si>
  <si>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3"/>
  </si>
  <si>
    <t>１　準備
（~競技会前日）</t>
    <rPh sb="2" eb="4">
      <t>ジュンビ</t>
    </rPh>
    <rPh sb="7" eb="10">
      <t>キョウギカイ</t>
    </rPh>
    <rPh sb="10" eb="12">
      <t>ゼンジツ</t>
    </rPh>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</si>
  <si>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</si>
  <si>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参加チーム用　新型コロナウイルス対応版チェックリスト例</t>
    <rPh sb="0" eb="2">
      <t>サンカ</t>
    </rPh>
    <phoneticPr fontId="3"/>
  </si>
  <si>
    <t>参加チームの感染対策責任者にそれぞれの地域の自治体から会場となる地域への移動制限が解除されており、会場への移動が問題なく行えることを確認する。</t>
    <rPh sb="0" eb="2">
      <t>サンカ</t>
    </rPh>
    <rPh sb="6" eb="8">
      <t>カンセン</t>
    </rPh>
    <rPh sb="8" eb="10">
      <t>タイサク</t>
    </rPh>
    <rPh sb="10" eb="13">
      <t>セキニンシャ</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3"/>
  </si>
  <si>
    <t>試合前の集合写真の撮影は実施しない。</t>
    <rPh sb="0" eb="2">
      <t>シアイ</t>
    </rPh>
    <rPh sb="2" eb="3">
      <t>マエ</t>
    </rPh>
    <rPh sb="4" eb="6">
      <t>シュウゴウ</t>
    </rPh>
    <rPh sb="6" eb="8">
      <t>シャシン</t>
    </rPh>
    <rPh sb="9" eb="11">
      <t>サツエイ</t>
    </rPh>
    <rPh sb="12" eb="14">
      <t>ジッシ</t>
    </rPh>
    <phoneticPr fontId="3"/>
  </si>
  <si>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3"/>
  </si>
  <si>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3"/>
  </si>
  <si>
    <t>担架を使用した場合は、消毒を行う。</t>
    <rPh sb="0" eb="2">
      <t>タンカ</t>
    </rPh>
    <rPh sb="3" eb="5">
      <t>シヨウ</t>
    </rPh>
    <rPh sb="7" eb="9">
      <t>バアイ</t>
    </rPh>
    <rPh sb="11" eb="13">
      <t>ショウドク</t>
    </rPh>
    <rPh sb="14" eb="15">
      <t>オコナ</t>
    </rPh>
    <phoneticPr fontId="3"/>
  </si>
  <si>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3"/>
  </si>
  <si>
    <t>後片付け</t>
    <rPh sb="0" eb="3">
      <t>アトカタヅ</t>
    </rPh>
    <phoneticPr fontId="3"/>
  </si>
  <si>
    <t>事後対応</t>
    <rPh sb="0" eb="2">
      <t>ジゴ</t>
    </rPh>
    <rPh sb="2" eb="4">
      <t>タイオウ</t>
    </rPh>
    <phoneticPr fontId="3"/>
  </si>
  <si>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3"/>
  </si>
  <si>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3"/>
  </si>
  <si>
    <t>選手と接触しないメディア動線を確保する。</t>
    <rPh sb="0" eb="2">
      <t>センシュ</t>
    </rPh>
    <rPh sb="3" eb="5">
      <t>セッショク</t>
    </rPh>
    <rPh sb="12" eb="14">
      <t>ドウセン</t>
    </rPh>
    <rPh sb="15" eb="17">
      <t>カクホ</t>
    </rPh>
    <phoneticPr fontId="3"/>
  </si>
  <si>
    <t>①試合会場・関係者の確認事項</t>
    <rPh sb="1" eb="3">
      <t>シアイ</t>
    </rPh>
    <rPh sb="3" eb="5">
      <t>カイジョウ</t>
    </rPh>
    <rPh sb="6" eb="9">
      <t>カンケイシャ</t>
    </rPh>
    <rPh sb="10" eb="12">
      <t>カクニン</t>
    </rPh>
    <rPh sb="12" eb="14">
      <t>ジコウ</t>
    </rPh>
    <phoneticPr fontId="3"/>
  </si>
  <si>
    <t>⑸</t>
    <phoneticPr fontId="3"/>
  </si>
  <si>
    <t>⑻</t>
    <phoneticPr fontId="3"/>
  </si>
  <si>
    <t>⑼</t>
    <phoneticPr fontId="3"/>
  </si>
  <si>
    <t>⑷</t>
    <phoneticPr fontId="3"/>
  </si>
  <si>
    <t>⑹</t>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</si>
  <si>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</si>
  <si>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</si>
  <si>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</si>
  <si>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</si>
  <si>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</si>
  <si>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競技会・試合に参加する上での注意事項を選手・スタッフ全員が理解する。（不安がある場合は参加を見送る）</t>
    <rPh sb="0" eb="3">
      <t>キョウギカイ</t>
    </rPh>
    <rPh sb="4" eb="6">
      <t>シアイ</t>
    </rPh>
    <rPh sb="7" eb="9">
      <t>サンカ</t>
    </rPh>
    <rPh sb="11" eb="12">
      <t>ウエ</t>
    </rPh>
    <rPh sb="14" eb="16">
      <t>チュウイ</t>
    </rPh>
    <rPh sb="16" eb="18">
      <t>ジコウ</t>
    </rPh>
    <rPh sb="19" eb="21">
      <t>センシュ</t>
    </rPh>
    <rPh sb="26" eb="28">
      <t>ゼンイン</t>
    </rPh>
    <rPh sb="29" eb="31">
      <t>リカイ</t>
    </rPh>
    <rPh sb="35" eb="37">
      <t>フアン</t>
    </rPh>
    <rPh sb="40" eb="42">
      <t>バアイ</t>
    </rPh>
    <rPh sb="43" eb="45">
      <t>サンカ</t>
    </rPh>
    <rPh sb="46" eb="48">
      <t>ミオク</t>
    </rPh>
    <phoneticPr fontId="3"/>
  </si>
  <si>
    <t>指導者・スタッフ、ベンチに座る選手はマスクを着用する。</t>
    <rPh sb="0" eb="3">
      <t>シドウシャ</t>
    </rPh>
    <rPh sb="13" eb="14">
      <t>スワ</t>
    </rPh>
    <rPh sb="15" eb="17">
      <t>センシュ</t>
    </rPh>
    <rPh sb="22" eb="24">
      <t>チャクヨウ</t>
    </rPh>
    <phoneticPr fontId="3"/>
  </si>
  <si>
    <t>ベンチでの選手間の距離を保つ。</t>
    <rPh sb="5" eb="7">
      <t>センシュ</t>
    </rPh>
    <rPh sb="7" eb="8">
      <t>カン</t>
    </rPh>
    <rPh sb="9" eb="11">
      <t>キョリ</t>
    </rPh>
    <rPh sb="12" eb="13">
      <t>タモ</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</si>
  <si>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</si>
  <si>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選手・指導者・スタッフはマスクを着用する。</t>
    <rPh sb="0" eb="2">
      <t>センシュ</t>
    </rPh>
    <rPh sb="3" eb="6">
      <t>シドウシャ</t>
    </rPh>
    <rPh sb="16" eb="18">
      <t>チャクヨウ</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</si>
  <si>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</si>
  <si>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</si>
  <si>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</si>
  <si>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０　事前検討事項</t>
    <rPh sb="2" eb="4">
      <t>ジゼン</t>
    </rPh>
    <rPh sb="4" eb="6">
      <t>ケントウ</t>
    </rPh>
    <rPh sb="6" eb="8">
      <t>ジコウ</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</si>
  <si>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</si>
  <si>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</si>
  <si>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</si>
  <si>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</si>
  <si>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１　事前確認事項
（参加者・スタッフ）</t>
    <rPh sb="2" eb="4">
      <t>ジゼン</t>
    </rPh>
    <rPh sb="4" eb="6">
      <t>カクニン</t>
    </rPh>
    <rPh sb="6" eb="8">
      <t>ジコウ</t>
    </rPh>
    <rPh sb="10" eb="13">
      <t>サンカシャ</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</si>
  <si>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</si>
  <si>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</si>
  <si>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</si>
  <si>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</si>
  <si>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</si>
  <si>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</si>
  <si>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２　施設対応</t>
    <rPh sb="2" eb="4">
      <t>シセツ</t>
    </rPh>
    <rPh sb="4" eb="6">
      <t>タイオウ</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</si>
  <si>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</si>
  <si>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</si>
  <si>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</si>
  <si>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研修室</t>
    <rPh sb="0" eb="3">
      <t>ケンシュウシツ</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</si>
  <si>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</si>
  <si>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</si>
  <si>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</si>
  <si>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</si>
  <si>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</si>
  <si>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</si>
  <si>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</si>
  <si>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</si>
  <si>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</si>
  <si>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</si>
  <si>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</si>
  <si>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</si>
  <si>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</si>
  <si>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</si>
  <si>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</si>
  <si>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</si>
  <si>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</si>
  <si>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</si>
  <si>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</si>
  <si>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４　事後対応</t>
    <rPh sb="2" eb="4">
      <t>ジゴ</t>
    </rPh>
    <rPh sb="4" eb="6">
      <t>タイオウ</t>
    </rPh>
    <phoneticPr fontId="3"/>
  </si>
  <si>
    <t>５　移動
（参加者・スタッフ）</t>
    <rPh sb="2" eb="4">
      <t>イドウ</t>
    </rPh>
    <rPh sb="6" eb="9">
      <t>サンカシャ</t>
    </rPh>
    <phoneticPr fontId="3"/>
  </si>
  <si>
    <t>マスクを着用する。</t>
  </si>
  <si>
    <t>目的地に到着後、特につり革、手すりなどを触った手を手洗い、消毒、うがいをする。</t>
  </si>
  <si>
    <t>６　備品確認
（感染予防対策）</t>
    <rPh sb="2" eb="4">
      <t>ビヒン</t>
    </rPh>
    <rPh sb="4" eb="6">
      <t>カクニン</t>
    </rPh>
    <rPh sb="8" eb="10">
      <t>カンセン</t>
    </rPh>
    <rPh sb="10" eb="12">
      <t>ヨボウ</t>
    </rPh>
    <rPh sb="12" eb="14">
      <t>タイサク</t>
    </rPh>
    <phoneticPr fontId="3"/>
  </si>
  <si>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</si>
  <si>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</si>
  <si>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⑺</t>
    <phoneticPr fontId="3"/>
  </si>
  <si>
    <t>選手等との不要な接触を避ける。</t>
  </si>
  <si>
    <t>試合後の選手との挨拶は行わない。握手もしない。</t>
    <rPh sb="4" eb="6">
      <t>センシュ</t>
    </rPh>
    <rPh sb="16" eb="18">
      <t>アクシュ</t>
    </rPh>
    <phoneticPr fontId="3"/>
  </si>
  <si>
    <t>⑾</t>
    <phoneticPr fontId="3"/>
  </si>
  <si>
    <t>⑿</t>
    <phoneticPr fontId="3"/>
  </si>
  <si>
    <t>⒀</t>
    <phoneticPr fontId="3"/>
  </si>
  <si>
    <t>⒂</t>
    <phoneticPr fontId="3"/>
  </si>
  <si>
    <t>⒃</t>
    <phoneticPr fontId="3"/>
  </si>
  <si>
    <t>⒄</t>
    <phoneticPr fontId="3"/>
  </si>
  <si>
    <t>②メディア対応</t>
    <rPh sb="5" eb="7">
      <t>タイオウ</t>
    </rPh>
    <phoneticPr fontId="3"/>
  </si>
  <si>
    <t>取材メディアに対し、①-⑵の内容を確認する。</t>
    <rPh sb="0" eb="2">
      <t>シュザイ</t>
    </rPh>
    <rPh sb="7" eb="8">
      <t>タイ</t>
    </rPh>
    <rPh sb="14" eb="16">
      <t>ナイヨウ</t>
    </rPh>
    <rPh sb="17" eb="19">
      <t>カクニン</t>
    </rPh>
    <phoneticPr fontId="3"/>
  </si>
  <si>
    <t>③観客対応</t>
    <rPh sb="1" eb="3">
      <t>カンキャク</t>
    </rPh>
    <rPh sb="3" eb="5">
      <t>タイオウ</t>
    </rPh>
    <phoneticPr fontId="3"/>
  </si>
  <si>
    <t>④備品の確認</t>
    <rPh sb="1" eb="3">
      <t>ビヒン</t>
    </rPh>
    <rPh sb="4" eb="6">
      <t>カクニン</t>
    </rPh>
    <phoneticPr fontId="3"/>
  </si>
  <si>
    <t>⑤運営スタッフの健康状態の確認、設営等</t>
    <rPh sb="1" eb="3">
      <t>ウンエイ</t>
    </rPh>
    <rPh sb="8" eb="10">
      <t>ケンコウ</t>
    </rPh>
    <rPh sb="10" eb="12">
      <t>ジョウタイ</t>
    </rPh>
    <rPh sb="13" eb="15">
      <t>カクニン</t>
    </rPh>
    <rPh sb="16" eb="18">
      <t>セツエイ</t>
    </rPh>
    <rPh sb="18" eb="19">
      <t>ナド</t>
    </rPh>
    <phoneticPr fontId="3"/>
  </si>
  <si>
    <t>⑤-⑶で体調が悪い人がいた場合は、どのようなポジションの人でもすぐに帰宅させる。</t>
    <rPh sb="28" eb="29">
      <t>ヒト</t>
    </rPh>
    <phoneticPr fontId="3"/>
  </si>
  <si>
    <t>試合前のチーム集合写真撮影は行わない。　　</t>
    <rPh sb="0" eb="2">
      <t>シアイ</t>
    </rPh>
    <rPh sb="2" eb="3">
      <t>マエ</t>
    </rPh>
    <rPh sb="7" eb="9">
      <t>シュウゴウ</t>
    </rPh>
    <rPh sb="9" eb="11">
      <t>シャシン</t>
    </rPh>
    <rPh sb="11" eb="13">
      <t>サツエイ</t>
    </rPh>
    <rPh sb="14" eb="15">
      <t>オコナ</t>
    </rPh>
    <phoneticPr fontId="3"/>
  </si>
  <si>
    <t>⑷</t>
    <phoneticPr fontId="3"/>
  </si>
  <si>
    <t>円陣を行わない。</t>
    <rPh sb="0" eb="2">
      <t>エンジン</t>
    </rPh>
    <rPh sb="3" eb="4">
      <t>オコナ</t>
    </rPh>
    <phoneticPr fontId="3"/>
  </si>
  <si>
    <t>⑸</t>
    <phoneticPr fontId="3"/>
  </si>
  <si>
    <t>⑹</t>
    <phoneticPr fontId="3"/>
  </si>
  <si>
    <t>タオル等、リネンを他の選手と共有しない。</t>
    <rPh sb="3" eb="4">
      <t>トウ</t>
    </rPh>
    <rPh sb="9" eb="10">
      <t>ホカ</t>
    </rPh>
    <rPh sb="11" eb="13">
      <t>センシュ</t>
    </rPh>
    <rPh sb="14" eb="16">
      <t>キョウユウ</t>
    </rPh>
    <phoneticPr fontId="3"/>
  </si>
  <si>
    <t>⑺</t>
    <phoneticPr fontId="3"/>
  </si>
  <si>
    <t xml:space="preserve">⑴ </t>
    <phoneticPr fontId="3"/>
  </si>
  <si>
    <t>往復の交通公共機関利用時にはラッシュ時や混んでいる車両を避ける。</t>
    <rPh sb="18" eb="19">
      <t>ジ</t>
    </rPh>
    <phoneticPr fontId="3"/>
  </si>
  <si>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3"/>
  </si>
  <si>
    <t>タオル等、リネンを他の選手と共有しない。</t>
    <rPh sb="3" eb="4">
      <t>トウ</t>
    </rPh>
    <rPh sb="9" eb="10">
      <t>タ</t>
    </rPh>
    <rPh sb="11" eb="13">
      <t>センシュ</t>
    </rPh>
    <rPh sb="14" eb="16">
      <t>キョウユウ</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</si>
  <si>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</si>
  <si>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</si>
  <si>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</si>
  <si>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円陣は行わない。</t>
    <phoneticPr fontId="3"/>
  </si>
  <si>
    <t>４　試合中</t>
    <phoneticPr fontId="3"/>
  </si>
  <si>
    <t>ボトルを他の選手と共有しない。</t>
  </si>
  <si>
    <t>⑼</t>
    <phoneticPr fontId="3"/>
  </si>
  <si>
    <t>水・氷を溜めたクーラーボックスにボトルを漬けない。</t>
    <rPh sb="0" eb="1">
      <t>ミズ</t>
    </rPh>
    <rPh sb="2" eb="3">
      <t>コオリ</t>
    </rPh>
    <rPh sb="4" eb="5">
      <t>タ</t>
    </rPh>
    <rPh sb="20" eb="21">
      <t>ツ</t>
    </rPh>
    <phoneticPr fontId="3"/>
  </si>
  <si>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3"/>
  </si>
  <si>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3"/>
  </si>
  <si>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3"/>
  </si>
  <si>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3"/>
  </si>
  <si>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</si>
  <si>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</si>
  <si>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r>
      <t>６　帰宅後の過ごし方</t>
    </r>
    <r>
      <rPr>
        <sz val="11"/>
        <rFont val="Meiryo UI"/>
        <family val="3"/>
        <charset val="128"/>
      </rPr>
      <t xml:space="preserve">
</t>
    </r>
    <phoneticPr fontId="3"/>
  </si>
  <si>
    <t>１　全般的な事項</t>
    <rPh sb="2" eb="5">
      <t>ゼンパンテキ</t>
    </rPh>
    <rPh sb="6" eb="8">
      <t>ジコウ</t>
    </rPh>
    <phoneticPr fontId="3"/>
  </si>
  <si>
    <t>各事項がきちんと遵守されているか施設内を定期的に巡回・確認すること</t>
  </si>
  <si>
    <t>障がい者や高齢者など利用者の特性にも配慮すること</t>
  </si>
  <si>
    <t>⑷</t>
  </si>
  <si>
    <t>⑸</t>
  </si>
  <si>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</si>
  <si>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</si>
  <si>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</si>
  <si>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</si>
  <si>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</si>
  <si>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</si>
  <si>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</si>
  <si>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</si>
  <si>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</si>
  <si>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</si>
  <si>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</si>
  <si>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</si>
  <si>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</si>
  <si>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利用者から健康チェックシートの提出を求めること</t>
    <rPh sb="5" eb="7">
      <t>ケンコウ</t>
    </rPh>
    <phoneticPr fontId="17"/>
  </si>
  <si>
    <t>⑽</t>
  </si>
  <si>
    <t>手洗い場所</t>
    <rPh sb="0" eb="2">
      <t>テアラ</t>
    </rPh>
    <rPh sb="3" eb="5">
      <t>バショ</t>
    </rPh>
    <phoneticPr fontId="3"/>
  </si>
  <si>
    <t>「手洗いは30秒以上」等の掲示をすること</t>
  </si>
  <si>
    <t>手洗いが難しい場合は、 アルコール等の手指消毒用薬を用意すること</t>
  </si>
  <si>
    <t>更衣室、休憩スペース</t>
    <phoneticPr fontId="3"/>
  </si>
  <si>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</si>
  <si>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</si>
  <si>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</si>
  <si>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</si>
  <si>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</si>
  <si>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</si>
  <si>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</si>
  <si>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</si>
  <si>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</si>
  <si>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</si>
  <si>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</si>
  <si>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</si>
  <si>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</si>
  <si>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</si>
  <si>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</si>
  <si>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3"/>
  </si>
  <si>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</si>
  <si>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</si>
  <si>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</si>
  <si>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3"/>
  </si>
  <si>
    <t>市販されている界面活性剤含有の洗浄剤や漂白剤を用いて清掃すること</t>
  </si>
  <si>
    <t>通常の清掃後に、不特定多数が触れる環境表面を、始業前、終業後に清拭消毒すること</t>
  </si>
  <si>
    <t>その他</t>
    <phoneticPr fontId="3"/>
  </si>
  <si>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</si>
  <si>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</si>
  <si>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</si>
  <si>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</si>
  <si>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選手が未成年の場合は、保護者が競技会の会場、日時、対戦相手を理解しており、参加を了承している。（了承しない場合は無理に参加させない。）</t>
    <rPh sb="0" eb="2">
      <t>センシュ</t>
    </rPh>
    <rPh sb="3" eb="6">
      <t>ミセイネン</t>
    </rPh>
    <rPh sb="7" eb="9">
      <t>バアイ</t>
    </rPh>
    <rPh sb="11" eb="14">
      <t>ホゴシャ</t>
    </rPh>
    <rPh sb="15" eb="18">
      <t>キョウギカイ</t>
    </rPh>
    <rPh sb="19" eb="21">
      <t>カイジョウ</t>
    </rPh>
    <rPh sb="22" eb="24">
      <t>ニチジ</t>
    </rPh>
    <rPh sb="25" eb="29">
      <t>タイセンアイテ</t>
    </rPh>
    <rPh sb="30" eb="32">
      <t>リカイ</t>
    </rPh>
    <rPh sb="37" eb="39">
      <t>サンカ</t>
    </rPh>
    <rPh sb="40" eb="42">
      <t>リョウショウ</t>
    </rPh>
    <rPh sb="48" eb="50">
      <t>リョウショウ</t>
    </rPh>
    <rPh sb="53" eb="55">
      <t>バアイ</t>
    </rPh>
    <rPh sb="56" eb="58">
      <t>ムリ</t>
    </rPh>
    <rPh sb="59" eb="61">
      <t>サンカ</t>
    </rPh>
    <phoneticPr fontId="3"/>
  </si>
  <si>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3"/>
  </si>
  <si>
    <r>
      <t>チーム感染対策責任者：</t>
    </r>
    <r>
      <rPr>
        <u/>
        <sz val="11"/>
        <rFont val="Meiryo UI"/>
        <family val="3"/>
        <charset val="128"/>
      </rPr>
      <t>　　　　　　　　　　　　　　　　　　</t>
    </r>
    <r>
      <rPr>
        <sz val="11"/>
        <rFont val="Meiryo UI"/>
        <family val="3"/>
        <charset val="128"/>
      </rPr>
      <t>　　　　　　　　　　　　　　　　　　　　　　　　　　　　　</t>
    </r>
    <rPh sb="3" eb="5">
      <t>カンセン</t>
    </rPh>
    <rPh sb="5" eb="7">
      <t>タイサク</t>
    </rPh>
    <rPh sb="7" eb="10">
      <t>セキニンシャ</t>
    </rPh>
    <phoneticPr fontId="3"/>
  </si>
  <si>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3"/>
  </si>
  <si>
    <t>⑦レフェリー（➝審判員）との事前確認事項</t>
    <rPh sb="8" eb="11">
      <t>シンパンイン</t>
    </rPh>
    <rPh sb="14" eb="16">
      <t>ジゼン</t>
    </rPh>
    <rPh sb="16" eb="18">
      <t>カクニン</t>
    </rPh>
    <rPh sb="18" eb="20">
      <t>ジコウ</t>
    </rPh>
    <phoneticPr fontId="3"/>
  </si>
  <si>
    <t>４　試合中</t>
    <phoneticPr fontId="3"/>
  </si>
  <si>
    <t>更衣が終了したらすぐに更衣室を出る。</t>
    <rPh sb="0" eb="2">
      <t>コウイ</t>
    </rPh>
    <rPh sb="3" eb="5">
      <t>シュウリョウ</t>
    </rPh>
    <rPh sb="11" eb="14">
      <t>コウイシツ</t>
    </rPh>
    <rPh sb="15" eb="16">
      <t>デ</t>
    </rPh>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</si>
  <si>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</si>
  <si>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</si>
  <si>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</si>
  <si>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</si>
  <si>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洗面所</t>
    <phoneticPr fontId="3"/>
  </si>
  <si>
    <t>スポーツ用具の管理</t>
    <phoneticPr fontId="3"/>
  </si>
  <si>
    <t>スポーツ用具の貸出を行う場合は、貸出を行った利用者を特定できる工夫をすること</t>
    <phoneticPr fontId="3"/>
  </si>
  <si>
    <t>貸出前後に消毒すること</t>
    <phoneticPr fontId="3"/>
  </si>
  <si>
    <t>観客の管理</t>
    <phoneticPr fontId="3"/>
  </si>
  <si>
    <t>運動・スポーツを行う施設の環境</t>
    <phoneticPr fontId="3"/>
  </si>
  <si>
    <t>ゴミの廃棄</t>
    <phoneticPr fontId="3"/>
  </si>
  <si>
    <t>マスクや手袋を脱いだ後は、必ず石鹸（ポンプ型の液体または泡石鹸）と流水で手を洗い、手指消毒すること</t>
    <phoneticPr fontId="3"/>
  </si>
  <si>
    <t>健康チェックシート</t>
    <phoneticPr fontId="17"/>
  </si>
  <si>
    <t>＜基本情報＞</t>
    <rPh sb="1" eb="3">
      <t>キホン</t>
    </rPh>
    <rPh sb="3" eb="5">
      <t>ジョウホウ</t>
    </rPh>
    <phoneticPr fontId="17"/>
  </si>
  <si>
    <t>チーム名</t>
    <rPh sb="3" eb="4">
      <t>メイ</t>
    </rPh>
    <phoneticPr fontId="17"/>
  </si>
  <si>
    <t>代表者
連絡先</t>
    <rPh sb="0" eb="3">
      <t>ダイヒョウシャ</t>
    </rPh>
    <rPh sb="4" eb="7">
      <t>レンラクサキ</t>
    </rPh>
    <phoneticPr fontId="17"/>
  </si>
  <si>
    <t>フリガナ</t>
    <phoneticPr fontId="17"/>
  </si>
  <si>
    <t>生年月日</t>
    <rPh sb="0" eb="4">
      <t>セイネンガッピ</t>
    </rPh>
    <phoneticPr fontId="17"/>
  </si>
  <si>
    <t>西暦</t>
    <rPh sb="0" eb="2">
      <t>セイレキ</t>
    </rPh>
    <phoneticPr fontId="17"/>
  </si>
  <si>
    <t>年</t>
    <rPh sb="0" eb="1">
      <t>ネン</t>
    </rPh>
    <phoneticPr fontId="17"/>
  </si>
  <si>
    <t>月</t>
    <rPh sb="0" eb="1">
      <t>ガツ</t>
    </rPh>
    <phoneticPr fontId="17"/>
  </si>
  <si>
    <t>日</t>
    <rPh sb="0" eb="1">
      <t>ニチ</t>
    </rPh>
    <phoneticPr fontId="17"/>
  </si>
  <si>
    <t>氏名</t>
    <rPh sb="0" eb="2">
      <t>シメイ</t>
    </rPh>
    <phoneticPr fontId="17"/>
  </si>
  <si>
    <t>電話番号</t>
    <rPh sb="0" eb="4">
      <t>デンワバンゴウ</t>
    </rPh>
    <phoneticPr fontId="17"/>
  </si>
  <si>
    <t>住所</t>
    <rPh sb="0" eb="2">
      <t>ジュウショ</t>
    </rPh>
    <phoneticPr fontId="17"/>
  </si>
  <si>
    <t>＜大会当日までの体温＞</t>
    <rPh sb="1" eb="3">
      <t>タイカイ</t>
    </rPh>
    <rPh sb="3" eb="5">
      <t>トウジツ</t>
    </rPh>
    <rPh sb="8" eb="10">
      <t>タイオン</t>
    </rPh>
    <phoneticPr fontId="17"/>
  </si>
  <si>
    <t>月</t>
    <rPh sb="0" eb="1">
      <t>ツキ</t>
    </rPh>
    <phoneticPr fontId="17"/>
  </si>
  <si>
    <t>日</t>
    <rPh sb="0" eb="1">
      <t>ヒ</t>
    </rPh>
    <phoneticPr fontId="17"/>
  </si>
  <si>
    <t>起床時体温</t>
    <rPh sb="0" eb="3">
      <t>キショウジ</t>
    </rPh>
    <rPh sb="3" eb="5">
      <t>タイオン</t>
    </rPh>
    <phoneticPr fontId="17"/>
  </si>
  <si>
    <t>℃</t>
    <phoneticPr fontId="17"/>
  </si>
  <si>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7"/>
  </si>
  <si>
    <t>チェック項目</t>
    <rPh sb="4" eb="6">
      <t>コウモク</t>
    </rPh>
    <phoneticPr fontId="17"/>
  </si>
  <si>
    <t>チェック欄</t>
    <rPh sb="4" eb="5">
      <t>ラン</t>
    </rPh>
    <phoneticPr fontId="17"/>
  </si>
  <si>
    <t>⑦　同居家族や身近な知人に感染が疑われる方がいない</t>
    <phoneticPr fontId="1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</si>
  <si>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17"/>
  </si>
  <si>
    <t>保護者　氏名</t>
    <rPh sb="0" eb="3">
      <t>ホゴシャ</t>
    </rPh>
    <rPh sb="4" eb="6">
      <t>シメイ</t>
    </rPh>
    <phoneticPr fontId="17"/>
  </si>
  <si>
    <t>確認日</t>
    <rPh sb="0" eb="2">
      <t>カクニン</t>
    </rPh>
    <rPh sb="2" eb="3">
      <t>ビ</t>
    </rPh>
    <phoneticPr fontId="17"/>
  </si>
  <si>
    <t>※大会関係者用</t>
    <rPh sb="1" eb="3">
      <t>タイカイ</t>
    </rPh>
    <rPh sb="3" eb="6">
      <t>カンケイシャ</t>
    </rPh>
    <rPh sb="6" eb="7">
      <t>ヨウ</t>
    </rPh>
    <phoneticPr fontId="17"/>
  </si>
  <si>
    <t>※メディア関係者用</t>
    <rPh sb="5" eb="8">
      <t>カンケイシャ</t>
    </rPh>
    <rPh sb="8" eb="9">
      <t>ヨウ</t>
    </rPh>
    <phoneticPr fontId="17"/>
  </si>
  <si>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3"/>
  </si>
  <si>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3"/>
  </si>
  <si>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3"/>
  </si>
  <si>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3"/>
  </si>
  <si>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3"/>
  </si>
  <si>
    <t>観客を入れる場合は、場内において⑶を徹底する。</t>
    <rPh sb="0" eb="2">
      <t>カンキャク</t>
    </rPh>
    <rPh sb="3" eb="4">
      <t>イ</t>
    </rPh>
    <rPh sb="6" eb="8">
      <t>バアイ</t>
    </rPh>
    <rPh sb="10" eb="12">
      <t>ジョウナイ</t>
    </rPh>
    <rPh sb="18" eb="20">
      <t>テッテイ</t>
    </rPh>
    <phoneticPr fontId="3"/>
  </si>
  <si>
    <t>観客入れる場合は、以下の点についてホームページ等で事前アナウンスを行う。
①具合の悪い人は来場を見合わせてもらう
②マスクを着用してきてもらう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3" eb="75">
      <t>カクジ</t>
    </rPh>
    <rPh sb="78" eb="80">
      <t>カンカク</t>
    </rPh>
    <rPh sb="87" eb="88">
      <t>コエ</t>
    </rPh>
    <rPh sb="89" eb="90">
      <t>ダ</t>
    </rPh>
    <rPh sb="93" eb="95">
      <t>オウエン</t>
    </rPh>
    <rPh sb="99" eb="100">
      <t>トウ</t>
    </rPh>
    <rPh sb="101" eb="103">
      <t>ジゼン</t>
    </rPh>
    <rPh sb="109" eb="111">
      <t>テッテイ</t>
    </rPh>
    <phoneticPr fontId="3"/>
  </si>
  <si>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3"/>
  </si>
  <si>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</si>
  <si>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</si>
  <si>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</si>
  <si>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</si>
  <si>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</si>
  <si>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</si>
  <si>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</si>
  <si>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</si>
  <si>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運動・スポーツの際の栄養補給等として飲食物を利用者に提供する際は、以下などに配慮して適切に行うこと</t>
    <phoneticPr fontId="3"/>
  </si>
  <si>
    <t>8　施設用具等の対応</t>
    <rPh sb="2" eb="4">
      <t>シセツ</t>
    </rPh>
    <rPh sb="4" eb="6">
      <t>ヨウグ</t>
    </rPh>
    <rPh sb="6" eb="7">
      <t>トウ</t>
    </rPh>
    <phoneticPr fontId="3"/>
  </si>
  <si>
    <r>
      <t>６　帰宅後の過ごし方</t>
    </r>
    <r>
      <rPr>
        <sz val="11"/>
        <color theme="1"/>
        <rFont val="Meiryo UI"/>
        <family val="3"/>
        <charset val="128"/>
      </rPr>
      <t xml:space="preserve">
</t>
    </r>
    <phoneticPr fontId="3"/>
  </si>
  <si>
    <r>
      <t>５　トレーニング・試合後</t>
    </r>
    <r>
      <rPr>
        <sz val="11"/>
        <color theme="1"/>
        <rFont val="Meiryo UI"/>
        <family val="3"/>
        <charset val="128"/>
      </rPr>
      <t xml:space="preserve">
</t>
    </r>
    <rPh sb="11" eb="12">
      <t>ウシ</t>
    </rPh>
    <phoneticPr fontId="3"/>
  </si>
  <si>
    <t>４　トレーニング・試合中</t>
    <phoneticPr fontId="3"/>
  </si>
  <si>
    <t>選手・指導者・スタッフは健康チェックシートをチームの感染対策責任者に提出する。</t>
    <rPh sb="0" eb="2">
      <t>センシュ</t>
    </rPh>
    <rPh sb="3" eb="6">
      <t>シドウシャ</t>
    </rPh>
    <rPh sb="12" eb="14">
      <t>ケンコウ</t>
    </rPh>
    <rPh sb="26" eb="33">
      <t>カンセンタイサクセキニンシャ</t>
    </rPh>
    <rPh sb="34" eb="36">
      <t>テイシュツ</t>
    </rPh>
    <phoneticPr fontId="3"/>
  </si>
  <si>
    <t>選手・指導者・スタッフはプレー時以外はマスクを着用する。</t>
    <rPh sb="0" eb="2">
      <t>センシュ</t>
    </rPh>
    <rPh sb="3" eb="6">
      <t>シドウシャ</t>
    </rPh>
    <rPh sb="15" eb="16">
      <t>ジ</t>
    </rPh>
    <rPh sb="16" eb="18">
      <t>イガイ</t>
    </rPh>
    <rPh sb="23" eb="25">
      <t>チャクヨウ</t>
    </rPh>
    <phoneticPr fontId="3"/>
  </si>
  <si>
    <t>３　トレーニング・試合前</t>
    <rPh sb="9" eb="11">
      <t>シアイ</t>
    </rPh>
    <rPh sb="11" eb="12">
      <t>マエ</t>
    </rPh>
    <phoneticPr fontId="3"/>
  </si>
  <si>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3"/>
  </si>
  <si>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3"/>
  </si>
  <si>
    <t>チーム内において感染対策責任者を定め、所属協会・連盟担当者の連絡先を把握する。</t>
    <rPh sb="3" eb="4">
      <t>ナイ</t>
    </rPh>
    <rPh sb="8" eb="12">
      <t>カンセンタイサク</t>
    </rPh>
    <rPh sb="12" eb="15">
      <t>セキニンシャ</t>
    </rPh>
    <rPh sb="16" eb="17">
      <t>サダ</t>
    </rPh>
    <rPh sb="19" eb="21">
      <t>ショゾク</t>
    </rPh>
    <rPh sb="21" eb="23">
      <t>キョウカイ</t>
    </rPh>
    <rPh sb="24" eb="26">
      <t>レンメイ</t>
    </rPh>
    <rPh sb="26" eb="29">
      <t>タントウシャ</t>
    </rPh>
    <rPh sb="30" eb="33">
      <t>レンラクサキ</t>
    </rPh>
    <rPh sb="34" eb="36">
      <t>ハアク</t>
    </rPh>
    <phoneticPr fontId="3"/>
  </si>
  <si>
    <t>チーム・指導者用　新型コロナウイルス対応版チェックリスト例</t>
    <rPh sb="4" eb="7">
      <t>シドウシャ</t>
    </rPh>
    <phoneticPr fontId="3"/>
  </si>
  <si>
    <t>３　期間中対応</t>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</si>
  <si>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</si>
  <si>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</si>
  <si>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</si>
  <si>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西暦　　　　　年</t>
    <rPh sb="0" eb="2">
      <t>セイレキ</t>
    </rPh>
    <rPh sb="7" eb="8">
      <t>ネン</t>
    </rPh>
    <phoneticPr fontId="17"/>
  </si>
  <si>
    <t>日付</t>
    <rPh sb="0" eb="2">
      <t>ヒヅケ</t>
    </rPh>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</si>
  <si>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</si>
  <si>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</si>
  <si>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</si>
  <si>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</si>
  <si>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</si>
  <si>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</si>
  <si>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⑧　過去１４日以内に政府から入国制限、入国後の観察期間が必要とされている国、地域等への渡航又は当該在住者との濃厚接触がない</t>
    <phoneticPr fontId="17"/>
  </si>
  <si>
    <t>⑨　その他、気になること（以下に自由記述）</t>
    <rPh sb="4" eb="5">
      <t>タ</t>
    </rPh>
    <rPh sb="6" eb="7">
      <t>キ</t>
    </rPh>
    <rPh sb="13" eb="15">
      <t>イカ</t>
    </rPh>
    <rPh sb="16" eb="18">
      <t>ジユウ</t>
    </rPh>
    <rPh sb="18" eb="20">
      <t>キジュツ</t>
    </rPh>
    <phoneticPr fontId="17"/>
  </si>
  <si>
    <t>Eメールアドレス</t>
    <phoneticPr fontId="17"/>
  </si>
  <si>
    <t>健康チェックシート</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</si>
  <si>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</si>
  <si>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</si>
  <si>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</si>
  <si>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</si>
  <si>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</si>
  <si>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</si>
  <si>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⑧　過去１４日以内に政府から入国制限、入国後の観察期間が必要とされている国、地域等への渡航又は当該在住者との濃厚接触がない</t>
    <phoneticPr fontId="17"/>
  </si>
  <si>
    <t>Eメール
アドレス</t>
    <phoneticPr fontId="17"/>
  </si>
  <si>
    <t>〒</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</si>
  <si>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</si>
  <si>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</si>
  <si>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</si>
  <si>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</si>
  <si>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</si>
  <si>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更衣室が狭い場合の更衣の順番についてはローテーションを組む等の工夫をする。更衣終了後は更衣室の窓とドアを開けっ放しにする</t>
    <phoneticPr fontId="3"/>
  </si>
  <si>
    <t>更衣室が狭い場合の更衣の順番についてはローテーションを組む等の工夫をする。更衣終了後は更衣室の窓とドアを開けっ放しにする。</t>
    <phoneticPr fontId="3"/>
  </si>
  <si>
    <t>コート上でチームメイト、審判員と会話する際にも距離についてしっかりと配慮する。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3"/>
  </si>
  <si>
    <t>コート内でも咳エチケットを守る。</t>
    <rPh sb="3" eb="4">
      <t>ナイ</t>
    </rPh>
    <rPh sb="6" eb="7">
      <t>セキ</t>
    </rPh>
    <rPh sb="13" eb="14">
      <t>マモ</t>
    </rPh>
    <phoneticPr fontId="3"/>
  </si>
  <si>
    <t>怪我をした選手を他の選手がむやみに接触しない。また、コート外に当該選手を移動させる際は、おんぶやだっこを避け、担架を活用する。仮に、おんぶ等をして当該選手を移動させた場合、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2" eb="53">
      <t>サ</t>
    </rPh>
    <rPh sb="55" eb="57">
      <t>タンカ</t>
    </rPh>
    <rPh sb="58" eb="60">
      <t>カツヨウ</t>
    </rPh>
    <rPh sb="63" eb="64">
      <t>カリ</t>
    </rPh>
    <rPh sb="69" eb="70">
      <t>ナド</t>
    </rPh>
    <rPh sb="73" eb="75">
      <t>トウガイ</t>
    </rPh>
    <rPh sb="75" eb="77">
      <t>センシュ</t>
    </rPh>
    <rPh sb="78" eb="80">
      <t>イドウ</t>
    </rPh>
    <rPh sb="83" eb="85">
      <t>バアイ</t>
    </rPh>
    <rPh sb="95" eb="96">
      <t>スミ</t>
    </rPh>
    <phoneticPr fontId="3"/>
  </si>
  <si>
    <t>主催者は感染対策責任者を定める。</t>
    <rPh sb="0" eb="3">
      <t>シュサイシャ</t>
    </rPh>
    <rPh sb="4" eb="8">
      <t>カンセンタイサク</t>
    </rPh>
    <rPh sb="8" eb="11">
      <t>セキニンシャ</t>
    </rPh>
    <rPh sb="12" eb="13">
      <t>サダ</t>
    </rPh>
    <phoneticPr fontId="3"/>
  </si>
  <si>
    <t>ベンチで間隔を空けて座れるよう、追加ベンチを設置する。</t>
    <rPh sb="4" eb="6">
      <t>カンカク</t>
    </rPh>
    <rPh sb="7" eb="8">
      <t>ア</t>
    </rPh>
    <rPh sb="10" eb="11">
      <t>スワ</t>
    </rPh>
    <rPh sb="16" eb="18">
      <t>ツイカ</t>
    </rPh>
    <rPh sb="22" eb="24">
      <t>セッチ</t>
    </rPh>
    <phoneticPr fontId="3"/>
  </si>
  <si>
    <t>施設管理用　新型コロナウイルス対応版チェックリスト例</t>
    <rPh sb="0" eb="2">
      <t>シセツ</t>
    </rPh>
    <rPh sb="2" eb="4">
      <t>カンリ</t>
    </rPh>
    <rPh sb="4" eb="5">
      <t>ヨウ</t>
    </rPh>
    <phoneticPr fontId="3"/>
  </si>
  <si>
    <t>主催の感染対策責任者は参加チームの感染対策責任者に以下の事項を事前に伝達する。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競技会に参加する上で主催者が示す注意事項を遵守してもらう</t>
    <rPh sb="0" eb="2">
      <t>シュサイ</t>
    </rPh>
    <rPh sb="3" eb="5">
      <t>カンセン</t>
    </rPh>
    <rPh sb="5" eb="7">
      <t>タイサク</t>
    </rPh>
    <rPh sb="7" eb="10">
      <t>セキニンシャ</t>
    </rPh>
    <rPh sb="11" eb="13">
      <t>サンカ</t>
    </rPh>
    <rPh sb="17" eb="19">
      <t>カンセン</t>
    </rPh>
    <rPh sb="19" eb="21">
      <t>タイサク</t>
    </rPh>
    <rPh sb="21" eb="24">
      <t>セキニンシャ</t>
    </rPh>
    <rPh sb="25" eb="27">
      <t>イカ</t>
    </rPh>
    <rPh sb="28" eb="30">
      <t>ジコウ</t>
    </rPh>
    <rPh sb="31" eb="33">
      <t>ジゼン</t>
    </rPh>
    <rPh sb="34" eb="36">
      <t>デンタツ</t>
    </rPh>
    <rPh sb="201" eb="203">
      <t>トウジツ</t>
    </rPh>
    <rPh sb="243" eb="245">
      <t>キニュウ</t>
    </rPh>
    <rPh sb="268" eb="271">
      <t>シュサイシャ</t>
    </rPh>
    <phoneticPr fontId="3"/>
  </si>
  <si>
    <t>参加チームの選手の保護者ならびに関係者全員が競技会・試合開催を了解しており、参加チーム、会場、試合数、トスアップ時間を理解していることを確認する。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3"/>
  </si>
  <si>
    <t>主催の感染対策責任者は、事前に下記事項を試合会場の管理者等に確認する。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シュサイ</t>
    </rPh>
    <rPh sb="7" eb="10">
      <t>セキニンシャ</t>
    </rPh>
    <rPh sb="12" eb="14">
      <t>ジゼン</t>
    </rPh>
    <rPh sb="15" eb="17">
      <t>カキ</t>
    </rPh>
    <rPh sb="17" eb="19">
      <t>ジコウ</t>
    </rPh>
    <rPh sb="20" eb="22">
      <t>シアイ</t>
    </rPh>
    <rPh sb="22" eb="24">
      <t>カイジョウ</t>
    </rPh>
    <rPh sb="25" eb="28">
      <t>カンリシャ</t>
    </rPh>
    <rPh sb="28" eb="29">
      <t>ナド</t>
    </rPh>
    <rPh sb="30" eb="32">
      <t>カクニン</t>
    </rPh>
    <rPh sb="37" eb="39">
      <t>シアイ</t>
    </rPh>
    <rPh sb="39" eb="41">
      <t>カイジョウ</t>
    </rPh>
    <rPh sb="42" eb="44">
      <t>カンセン</t>
    </rPh>
    <rPh sb="44" eb="46">
      <t>タイサク</t>
    </rPh>
    <rPh sb="47" eb="49">
      <t>ジュウブン</t>
    </rPh>
    <rPh sb="50" eb="51">
      <t>オコナ</t>
    </rPh>
    <rPh sb="56" eb="57">
      <t>イナ</t>
    </rPh>
    <rPh sb="61" eb="62">
      <t>タ</t>
    </rPh>
    <rPh sb="62" eb="64">
      <t>ダンタイ</t>
    </rPh>
    <rPh sb="69" eb="72">
      <t>ドウカイジョウ</t>
    </rPh>
    <rPh sb="73" eb="75">
      <t>シヨウ</t>
    </rPh>
    <rPh sb="79" eb="81">
      <t>チョクゼン</t>
    </rPh>
    <rPh sb="82" eb="84">
      <t>シヨウ</t>
    </rPh>
    <rPh sb="86" eb="88">
      <t>バアイ</t>
    </rPh>
    <rPh sb="89" eb="91">
      <t>トウガイ</t>
    </rPh>
    <rPh sb="91" eb="93">
      <t>ダンタイ</t>
    </rPh>
    <rPh sb="94" eb="96">
      <t>カンセン</t>
    </rPh>
    <rPh sb="96" eb="98">
      <t>ボウシ</t>
    </rPh>
    <rPh sb="98" eb="100">
      <t>タイサク</t>
    </rPh>
    <rPh sb="101" eb="103">
      <t>テキセツ</t>
    </rPh>
    <rPh sb="112" eb="113">
      <t>イナ</t>
    </rPh>
    <phoneticPr fontId="3"/>
  </si>
  <si>
    <t>試合会場のロッカールームが狭い、換気がしにくい構造の場合、別の部屋を準備するか別の仮設ロッカーを設置する。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0">
      <t>ベツ</t>
    </rPh>
    <rPh sb="41" eb="43">
      <t>カセツ</t>
    </rPh>
    <rPh sb="48" eb="50">
      <t>セッチ</t>
    </rPh>
    <phoneticPr fontId="3"/>
  </si>
  <si>
    <t>⑥参加チームへの確認事項</t>
    <rPh sb="1" eb="3">
      <t>サンカ</t>
    </rPh>
    <rPh sb="8" eb="10">
      <t>カクニン</t>
    </rPh>
    <rPh sb="10" eb="12">
      <t>ジコウ</t>
    </rPh>
    <phoneticPr fontId="3"/>
  </si>
  <si>
    <t>同じボトルを他の選手と共有しない。</t>
    <rPh sb="6" eb="7">
      <t>タ</t>
    </rPh>
    <rPh sb="8" eb="10">
      <t>センシュ</t>
    </rPh>
    <rPh sb="11" eb="13">
      <t>キョウユウ</t>
    </rPh>
    <phoneticPr fontId="3"/>
  </si>
  <si>
    <t>帰宅後14日以内に運営に関わった人の中から感染者が出た場合は、PBA/JBAに報告する。また参加チームの感染対策責任者にその旨伝える。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9" eb="41">
      <t>ホウコク</t>
    </rPh>
    <rPh sb="46" eb="48">
      <t>サンカ</t>
    </rPh>
    <rPh sb="52" eb="54">
      <t>カンセン</t>
    </rPh>
    <rPh sb="54" eb="56">
      <t>タイサク</t>
    </rPh>
    <rPh sb="56" eb="59">
      <t>セキニンシャ</t>
    </rPh>
    <rPh sb="62" eb="63">
      <t>ムネ</t>
    </rPh>
    <rPh sb="63" eb="64">
      <t>ツタ</t>
    </rPh>
    <phoneticPr fontId="3"/>
  </si>
  <si>
    <t>帰宅後14日以内に参加チームから感染者が出た報告があった場合は、PBA/JBAに報告する。</t>
    <rPh sb="0" eb="3">
      <t>キタクゴ</t>
    </rPh>
    <rPh sb="5" eb="6">
      <t>ニチ</t>
    </rPh>
    <rPh sb="6" eb="8">
      <t>イナイ</t>
    </rPh>
    <rPh sb="9" eb="11">
      <t>サンカ</t>
    </rPh>
    <rPh sb="16" eb="19">
      <t>カンセンシャ</t>
    </rPh>
    <rPh sb="20" eb="21">
      <t>デ</t>
    </rPh>
    <rPh sb="22" eb="24">
      <t>ホウコク</t>
    </rPh>
    <rPh sb="28" eb="30">
      <t>バアイ</t>
    </rPh>
    <rPh sb="40" eb="42">
      <t>ホウコク</t>
    </rPh>
    <phoneticPr fontId="3"/>
  </si>
  <si>
    <r>
      <t>感染対策責任者：</t>
    </r>
    <r>
      <rPr>
        <u/>
        <sz val="11"/>
        <rFont val="Meiryo UI"/>
        <family val="3"/>
        <charset val="128"/>
      </rPr>
      <t>　　　　　　　　　　　　　　　　　　</t>
    </r>
    <r>
      <rPr>
        <sz val="11"/>
        <rFont val="Meiryo UI"/>
        <family val="3"/>
        <charset val="128"/>
      </rPr>
      <t>　　　　　　　　　　　　　　　　　　　　　　　　　　　　　</t>
    </r>
    <rPh sb="0" eb="2">
      <t>カンセン</t>
    </rPh>
    <rPh sb="2" eb="4">
      <t>タイサク</t>
    </rPh>
    <rPh sb="4" eb="7">
      <t>セキニンシャ</t>
    </rPh>
    <phoneticPr fontId="3"/>
  </si>
  <si>
    <t>競技会主催者用　新型コロナウイルス対応版チェックリスト例</t>
    <rPh sb="0" eb="3">
      <t>キョウギカイ</t>
    </rPh>
    <rPh sb="3" eb="6">
      <t>シュサイシャ</t>
    </rPh>
    <rPh sb="6" eb="7">
      <t>ヨウ</t>
    </rPh>
    <rPh sb="27" eb="28">
      <t>レイ</t>
    </rPh>
    <phoneticPr fontId="3"/>
  </si>
  <si>
    <t>指導者・審判講習会開催における施設管理用　新型コロナウイルス対応版チェックリスト例</t>
    <rPh sb="9" eb="11">
      <t>カイサイ</t>
    </rPh>
    <phoneticPr fontId="3"/>
  </si>
  <si>
    <t>⑴</t>
    <phoneticPr fontId="3"/>
  </si>
  <si>
    <t>⑶</t>
    <phoneticPr fontId="3"/>
  </si>
  <si>
    <t>３　当日の受付時の対応</t>
    <phoneticPr fontId="3"/>
  </si>
  <si>
    <t>⑴</t>
    <phoneticPr fontId="3"/>
  </si>
  <si>
    <t>⑵</t>
    <phoneticPr fontId="3"/>
  </si>
  <si>
    <t>⑶</t>
    <phoneticPr fontId="3"/>
  </si>
  <si>
    <t>⑷</t>
    <phoneticPr fontId="3"/>
  </si>
  <si>
    <t>⑸</t>
    <phoneticPr fontId="3"/>
  </si>
  <si>
    <t>⑹</t>
    <phoneticPr fontId="3"/>
  </si>
  <si>
    <t>⑺</t>
    <phoneticPr fontId="3"/>
  </si>
  <si>
    <t>⑻</t>
    <phoneticPr fontId="3"/>
  </si>
  <si>
    <t>⑼</t>
    <phoneticPr fontId="3"/>
  </si>
  <si>
    <t>４　準備すべき事項の対応</t>
    <phoneticPr fontId="3"/>
  </si>
  <si>
    <t>⑴</t>
    <phoneticPr fontId="3"/>
  </si>
  <si>
    <t>⑵</t>
    <phoneticPr fontId="3"/>
  </si>
  <si>
    <t>手洗い後に手を拭くためのペーパータオル（使い捨て）を必要に応じて用意すること（利用者にマイタオルの持参を求めても良い。）</t>
    <phoneticPr fontId="3"/>
  </si>
  <si>
    <t>⑷</t>
    <phoneticPr fontId="3"/>
  </si>
  <si>
    <t>更衣室、休憩スペース</t>
    <phoneticPr fontId="3"/>
  </si>
  <si>
    <t>⑴</t>
    <phoneticPr fontId="3"/>
  </si>
  <si>
    <t>⑵</t>
    <phoneticPr fontId="3"/>
  </si>
  <si>
    <t>⑶</t>
    <phoneticPr fontId="3"/>
  </si>
  <si>
    <t>⑸</t>
    <phoneticPr fontId="3"/>
  </si>
  <si>
    <t>洗面所</t>
    <phoneticPr fontId="3"/>
  </si>
  <si>
    <t>手洗い後に手を拭くためのペーパータオル（使い捨て）を必要に応じて用意すること（利用者にマイタオルの持参を求めても良い。）</t>
    <phoneticPr fontId="3"/>
  </si>
  <si>
    <t>スポーツ用具の管理</t>
    <phoneticPr fontId="3"/>
  </si>
  <si>
    <t>⑴</t>
    <phoneticPr fontId="3"/>
  </si>
  <si>
    <t>⑷</t>
    <phoneticPr fontId="3"/>
  </si>
  <si>
    <t>観客の管理</t>
    <phoneticPr fontId="3"/>
  </si>
  <si>
    <t>⑵</t>
    <phoneticPr fontId="3"/>
  </si>
  <si>
    <t>施設の入口</t>
    <phoneticPr fontId="3"/>
  </si>
  <si>
    <t>ゴミの廃棄</t>
    <phoneticPr fontId="3"/>
  </si>
  <si>
    <t>⑴</t>
    <phoneticPr fontId="3"/>
  </si>
  <si>
    <t>⑵</t>
    <phoneticPr fontId="3"/>
  </si>
  <si>
    <t>⑵</t>
    <phoneticPr fontId="3"/>
  </si>
  <si>
    <t>⑶</t>
    <phoneticPr fontId="3"/>
  </si>
  <si>
    <t>⑷</t>
    <phoneticPr fontId="3"/>
  </si>
  <si>
    <t>指導者・審判講習会開催用　新型コロナウイルス対応版チェックリスト例</t>
    <rPh sb="0" eb="3">
      <t>シドウシャ</t>
    </rPh>
    <rPh sb="4" eb="6">
      <t>シンパン</t>
    </rPh>
    <rPh sb="6" eb="9">
      <t>コウシュウカイ</t>
    </rPh>
    <rPh sb="9" eb="11">
      <t>カイサイ</t>
    </rPh>
    <rPh sb="11" eb="12">
      <t>ヨウ</t>
    </rPh>
    <rPh sb="13" eb="15">
      <t>シンガタ</t>
    </rPh>
    <rPh sb="22" eb="24">
      <t>タイオウ</t>
    </rPh>
    <rPh sb="24" eb="25">
      <t>バン</t>
    </rPh>
    <rPh sb="32" eb="33">
      <t>レイ</t>
    </rPh>
    <phoneticPr fontId="3"/>
  </si>
  <si>
    <t>主管PBAは感染対策責任者を定める。</t>
    <rPh sb="0" eb="2">
      <t>シュカン</t>
    </rPh>
    <rPh sb="6" eb="10">
      <t>カンセンタイサク</t>
    </rPh>
    <rPh sb="10" eb="13">
      <t>セキニンシャ</t>
    </rPh>
    <rPh sb="14" eb="15">
      <t>サダ</t>
    </rPh>
    <phoneticPr fontId="3"/>
  </si>
  <si>
    <t>主管PBAの感染対策責任者は参加者・スタッフに以下の事項を事前に伝達する。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健康チェックシート（提出用）に記入し提出してもらう
(4)　講習・研修会に参加する上で主管PBAが示す注意事項を遵守してもらう</t>
    <rPh sb="0" eb="2">
      <t>シュカン</t>
    </rPh>
    <rPh sb="6" eb="8">
      <t>カンセン</t>
    </rPh>
    <rPh sb="8" eb="10">
      <t>タイサク</t>
    </rPh>
    <rPh sb="10" eb="13">
      <t>セキニンシャ</t>
    </rPh>
    <rPh sb="14" eb="16">
      <t>サンカ</t>
    </rPh>
    <rPh sb="16" eb="17">
      <t>シャ</t>
    </rPh>
    <rPh sb="23" eb="25">
      <t>イカ</t>
    </rPh>
    <rPh sb="26" eb="28">
      <t>ジコウ</t>
    </rPh>
    <rPh sb="29" eb="31">
      <t>ジゼン</t>
    </rPh>
    <rPh sb="32" eb="34">
      <t>デンタツ</t>
    </rPh>
    <rPh sb="196" eb="198">
      <t>トウジツ</t>
    </rPh>
    <rPh sb="202" eb="205">
      <t>サンカシャ</t>
    </rPh>
    <rPh sb="236" eb="239">
      <t>テイシュツヨウ</t>
    </rPh>
    <rPh sb="241" eb="243">
      <t>キニュウ</t>
    </rPh>
    <rPh sb="256" eb="258">
      <t>コウシュウ</t>
    </rPh>
    <rPh sb="259" eb="262">
      <t>ケンシュウカイ</t>
    </rPh>
    <phoneticPr fontId="3"/>
  </si>
  <si>
    <t>主管PBAの感染対策責任者は、事前に下記事項を会場（講義室、体育館）の管理者等に確認する。
①会場（講義室、体育館）が感染対策を十分に行っているか否か。
②他団体がいつまで同会場を使用するか。直前に使用する場合、当該団体の感染防止対策が適切になされているのか否か。</t>
    <rPh sb="0" eb="2">
      <t>シュカン</t>
    </rPh>
    <rPh sb="10" eb="13">
      <t>セキニンシャ</t>
    </rPh>
    <rPh sb="15" eb="17">
      <t>ジゼン</t>
    </rPh>
    <rPh sb="18" eb="20">
      <t>カキ</t>
    </rPh>
    <rPh sb="20" eb="22">
      <t>ジコウ</t>
    </rPh>
    <rPh sb="23" eb="25">
      <t>カイジョウ</t>
    </rPh>
    <rPh sb="26" eb="29">
      <t>コウギシツ</t>
    </rPh>
    <rPh sb="30" eb="33">
      <t>タイイクカン</t>
    </rPh>
    <rPh sb="35" eb="38">
      <t>カンリシャ</t>
    </rPh>
    <rPh sb="38" eb="39">
      <t>ナド</t>
    </rPh>
    <rPh sb="40" eb="42">
      <t>カクニン</t>
    </rPh>
    <rPh sb="47" eb="49">
      <t>カイジョウ</t>
    </rPh>
    <rPh sb="59" eb="61">
      <t>カンセン</t>
    </rPh>
    <rPh sb="61" eb="63">
      <t>タイサク</t>
    </rPh>
    <rPh sb="64" eb="66">
      <t>ジュウブン</t>
    </rPh>
    <rPh sb="67" eb="68">
      <t>オコナ</t>
    </rPh>
    <rPh sb="73" eb="74">
      <t>イナ</t>
    </rPh>
    <rPh sb="78" eb="79">
      <t>タ</t>
    </rPh>
    <rPh sb="79" eb="81">
      <t>ダンタイ</t>
    </rPh>
    <rPh sb="86" eb="89">
      <t>ドウカイジョウ</t>
    </rPh>
    <rPh sb="90" eb="92">
      <t>シヨウ</t>
    </rPh>
    <rPh sb="96" eb="98">
      <t>チョクゼン</t>
    </rPh>
    <rPh sb="99" eb="101">
      <t>シヨウ</t>
    </rPh>
    <rPh sb="103" eb="105">
      <t>バアイ</t>
    </rPh>
    <rPh sb="106" eb="108">
      <t>トウガイ</t>
    </rPh>
    <rPh sb="108" eb="110">
      <t>ダンタイ</t>
    </rPh>
    <rPh sb="111" eb="113">
      <t>カンセン</t>
    </rPh>
    <rPh sb="113" eb="115">
      <t>ボウシ</t>
    </rPh>
    <rPh sb="115" eb="117">
      <t>タイサク</t>
    </rPh>
    <rPh sb="118" eb="120">
      <t>テキセツ</t>
    </rPh>
    <rPh sb="129" eb="130">
      <t>イナ</t>
    </rPh>
    <phoneticPr fontId="3"/>
  </si>
  <si>
    <t>講習・研修会に関わる全ての人（PBA、ボランティア、会場、その他関係者）に健康チェックシート（提出用）を提出してもらい健康状態チェックを行う。</t>
    <rPh sb="0" eb="2">
      <t>コウシュウ</t>
    </rPh>
    <rPh sb="3" eb="6">
      <t>ケンシュウカイ</t>
    </rPh>
    <rPh sb="7" eb="8">
      <t>カカ</t>
    </rPh>
    <rPh sb="10" eb="11">
      <t>スベ</t>
    </rPh>
    <rPh sb="13" eb="14">
      <t>ヒト</t>
    </rPh>
    <rPh sb="26" eb="28">
      <t>カイジョウ</t>
    </rPh>
    <rPh sb="31" eb="32">
      <t>タ</t>
    </rPh>
    <rPh sb="32" eb="35">
      <t>カンケイシャ</t>
    </rPh>
    <rPh sb="37" eb="39">
      <t>ケンコウ</t>
    </rPh>
    <rPh sb="47" eb="50">
      <t>テイシュツヨウ</t>
    </rPh>
    <rPh sb="52" eb="54">
      <t>テイシュツ</t>
    </rPh>
    <rPh sb="59" eb="61">
      <t>ケンコウ</t>
    </rPh>
    <rPh sb="61" eb="63">
      <t>ジョウタイ</t>
    </rPh>
    <rPh sb="68" eb="69">
      <t>オコナ</t>
    </rPh>
    <phoneticPr fontId="3"/>
  </si>
  <si>
    <t>体育館</t>
    <rPh sb="0" eb="3">
      <t>タイイクカン</t>
    </rPh>
    <phoneticPr fontId="3"/>
  </si>
  <si>
    <t>会場（体育館）入口に消毒液を設置する。</t>
    <phoneticPr fontId="3"/>
  </si>
  <si>
    <t>会場（体育館）のロッカールームが狭い、換気がしにくい構造の場合、別の部屋を準備するか屋外（体育館横）にテントの仮設ロッカーを設置する。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5" eb="48">
      <t>タイイクカン</t>
    </rPh>
    <rPh sb="48" eb="49">
      <t>ヨコ</t>
    </rPh>
    <rPh sb="57" eb="59">
      <t>カセツ</t>
    </rPh>
    <rPh sb="64" eb="66">
      <t>セッチ</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</si>
  <si>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</si>
  <si>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座席の感覚を広げる。</t>
    <rPh sb="0" eb="2">
      <t>ザセキ</t>
    </rPh>
    <rPh sb="3" eb="5">
      <t>カンカク</t>
    </rPh>
    <rPh sb="6" eb="7">
      <t>ヒロ</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</si>
  <si>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</si>
  <si>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⒃</t>
  </si>
  <si>
    <t>⒄</t>
  </si>
  <si>
    <t>更衣室が狭い場合の更衣の順番についてはローテーションを組む等の工夫をする。更衣終了後は更衣室の窓とドアを開けっ放しにする</t>
    <phoneticPr fontId="3"/>
  </si>
  <si>
    <t>⒅</t>
  </si>
  <si>
    <t>⒆</t>
  </si>
  <si>
    <t>帰宅後14日以内に運営に関わった人の中から感染者が出た場合は、PBAに報告する。また参加者全員にその旨伝える。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5" eb="37">
      <t>ホウコク</t>
    </rPh>
    <rPh sb="42" eb="44">
      <t>サンカ</t>
    </rPh>
    <rPh sb="44" eb="45">
      <t>シャ</t>
    </rPh>
    <rPh sb="45" eb="47">
      <t>ゼンイン</t>
    </rPh>
    <rPh sb="50" eb="51">
      <t>ムネ</t>
    </rPh>
    <rPh sb="51" eb="52">
      <t>ツタ</t>
    </rPh>
    <phoneticPr fontId="3"/>
  </si>
  <si>
    <t>帰宅後14日以内に参加者から感染者が出た報告があった場合は、PBAに報告する。また参加者全員にその旨を伝える。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4" eb="36">
      <t>ホウコク</t>
    </rPh>
    <rPh sb="41" eb="44">
      <t>サンカシャ</t>
    </rPh>
    <rPh sb="44" eb="46">
      <t>ゼンイン</t>
    </rPh>
    <rPh sb="49" eb="50">
      <t>ムネ</t>
    </rPh>
    <rPh sb="51" eb="52">
      <t>ツタ</t>
    </rPh>
    <phoneticPr fontId="3"/>
  </si>
  <si>
    <t>往復の交通公共機関利用時にはラッシュを避け、混んでいる車両を避ける。（公共交通機関を利用せず移動ができる場合は、それを優先する）</t>
    <phoneticPr fontId="3"/>
  </si>
  <si>
    <t>感染対策実施のために以下の備品を準備する。
①スタッフ用マスク　（　　　　　個）　　　　　②アルコール消毒液　　　（　　　　　個）　　　③液体石鹸　　　　　　　（　　　　　個）　　
④ペーパータオル　　　　（　　　　　個）　　　　　⑤ゴミ袋　　　　　　⑥各自の飲料水用のボトル　　　　　　　⑦ドアストッパー　　　　⑧体温計</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rPh sb="158" eb="161">
      <t>タイオンケイ</t>
    </rPh>
    <phoneticPr fontId="3"/>
  </si>
  <si>
    <t>審判関係大会開催用　新型コロナウイルス対応版チェックリスト例</t>
    <rPh sb="0" eb="2">
      <t>シンパン</t>
    </rPh>
    <rPh sb="2" eb="4">
      <t>カンケイ</t>
    </rPh>
    <rPh sb="4" eb="6">
      <t>タイカイ</t>
    </rPh>
    <rPh sb="6" eb="8">
      <t>カイサイ</t>
    </rPh>
    <rPh sb="8" eb="9">
      <t>ヨウ</t>
    </rPh>
    <rPh sb="10" eb="12">
      <t>シンガタ</t>
    </rPh>
    <rPh sb="19" eb="21">
      <t>タイオウ</t>
    </rPh>
    <rPh sb="21" eb="22">
      <t>バン</t>
    </rPh>
    <rPh sb="29" eb="30">
      <t>レイ</t>
    </rPh>
    <phoneticPr fontId="3"/>
  </si>
  <si>
    <t>審判チーム内において感染対策責任者を定め、競技会主管BAの感染対策責任者を把握する。</t>
    <rPh sb="0" eb="2">
      <t>シンパン</t>
    </rPh>
    <rPh sb="5" eb="6">
      <t>ナイ</t>
    </rPh>
    <rPh sb="10" eb="14">
      <t>カンセンタイサク</t>
    </rPh>
    <rPh sb="14" eb="17">
      <t>セキニンシャ</t>
    </rPh>
    <rPh sb="18" eb="19">
      <t>サダ</t>
    </rPh>
    <rPh sb="21" eb="24">
      <t>キョウギカイ</t>
    </rPh>
    <rPh sb="24" eb="26">
      <t>シュカン</t>
    </rPh>
    <rPh sb="29" eb="33">
      <t>カンセンタイサク</t>
    </rPh>
    <rPh sb="33" eb="36">
      <t>セキニンシャ</t>
    </rPh>
    <rPh sb="37" eb="39">
      <t>ハアク</t>
    </rPh>
    <phoneticPr fontId="3"/>
  </si>
  <si>
    <t>日常から健康チェックシート（自己管理用）に記載し、毎日健康チェックを行う。</t>
    <rPh sb="0" eb="2">
      <t>ニチジョウ</t>
    </rPh>
    <rPh sb="4" eb="6">
      <t>ケンコウ</t>
    </rPh>
    <rPh sb="14" eb="16">
      <t>ジコ</t>
    </rPh>
    <rPh sb="16" eb="18">
      <t>カンリ</t>
    </rPh>
    <rPh sb="18" eb="19">
      <t>ヨウ</t>
    </rPh>
    <rPh sb="21" eb="23">
      <t>キサイ</t>
    </rPh>
    <rPh sb="25" eb="27">
      <t>マイニチ</t>
    </rPh>
    <rPh sb="27" eb="29">
      <t>ケンコウ</t>
    </rPh>
    <rPh sb="34" eb="35">
      <t>オコナ</t>
    </rPh>
    <phoneticPr fontId="3"/>
  </si>
  <si>
    <t>２　往復の移動</t>
    <phoneticPr fontId="3"/>
  </si>
  <si>
    <t>マスクを着用する。</t>
    <phoneticPr fontId="3"/>
  </si>
  <si>
    <t>往復の交通公共機関利用時にはラッシュ時や混んでいる車両を避ける。（公共交通機関を利用せず移動ができる場合は、それを優先する）</t>
    <rPh sb="18" eb="19">
      <t>ジ</t>
    </rPh>
    <rPh sb="33" eb="35">
      <t>コウキョウ</t>
    </rPh>
    <rPh sb="35" eb="37">
      <t>コウツウ</t>
    </rPh>
    <rPh sb="37" eb="39">
      <t>キカン</t>
    </rPh>
    <rPh sb="40" eb="42">
      <t>リヨウ</t>
    </rPh>
    <rPh sb="44" eb="46">
      <t>イドウ</t>
    </rPh>
    <rPh sb="50" eb="52">
      <t>バアイ</t>
    </rPh>
    <rPh sb="57" eb="59">
      <t>ユウセン</t>
    </rPh>
    <phoneticPr fontId="3"/>
  </si>
  <si>
    <t>目的地に到着後、特につり革、手すりなどを触った手を手洗い、消毒、うがいをする。</t>
    <phoneticPr fontId="3"/>
  </si>
  <si>
    <t>審判員はウオームアップ実施以外の時はマスクを着用する。審判IRは常にマスクを着用する</t>
    <rPh sb="0" eb="3">
      <t>シンパンイン</t>
    </rPh>
    <rPh sb="11" eb="13">
      <t>ジッシ</t>
    </rPh>
    <rPh sb="13" eb="15">
      <t>イガイ</t>
    </rPh>
    <rPh sb="16" eb="17">
      <t>トキ</t>
    </rPh>
    <rPh sb="22" eb="24">
      <t>チャクヨウ</t>
    </rPh>
    <rPh sb="32" eb="33">
      <t>ツネ</t>
    </rPh>
    <rPh sb="38" eb="40">
      <t>チャクヨウ</t>
    </rPh>
    <phoneticPr fontId="3"/>
  </si>
  <si>
    <t>健康チェックシート（提出用）を主管BAの感染対策責任者に提出する。</t>
    <rPh sb="0" eb="2">
      <t>ケンコウ</t>
    </rPh>
    <rPh sb="10" eb="13">
      <t>テイシュツヨウ</t>
    </rPh>
    <rPh sb="15" eb="17">
      <t>シュカン</t>
    </rPh>
    <rPh sb="20" eb="27">
      <t>カンセンタイサクセキニンシャ</t>
    </rPh>
    <rPh sb="28" eb="30">
      <t>テイシュツ</t>
    </rPh>
    <phoneticPr fontId="3"/>
  </si>
  <si>
    <t>着替えを素早く済ませる。</t>
    <phoneticPr fontId="3"/>
  </si>
  <si>
    <t>更衣室が狭い場合の更衣の順番についてはローテーションを組む等の工夫をする。更衣終了後は更衣室の窓とドアを開けっ放しにする（女性更衣は配慮）</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rPh sb="61" eb="63">
      <t>ジョセイ</t>
    </rPh>
    <rPh sb="63" eb="65">
      <t>コウイ</t>
    </rPh>
    <rPh sb="66" eb="68">
      <t>ハイリョ</t>
    </rPh>
    <phoneticPr fontId="3"/>
  </si>
  <si>
    <t>審判打合せ（プレゲームカンファレンス）は会場内の3密を避けた場所にて手早く済ませる。なお、実施する場合はマスクを必ず着用し、フェイスガード等の着用はより望ましい。また、対面とならないように工夫をする。事前に時間が設定できる場合はオンラインにて実施するすることが望ましい。</t>
    <rPh sb="0" eb="2">
      <t>シンパン</t>
    </rPh>
    <rPh sb="34" eb="36">
      <t>テバヤ</t>
    </rPh>
    <rPh sb="37" eb="38">
      <t>ス</t>
    </rPh>
    <rPh sb="45" eb="47">
      <t>ジッシ</t>
    </rPh>
    <rPh sb="49" eb="51">
      <t>バアイ</t>
    </rPh>
    <rPh sb="56" eb="57">
      <t>カナラ</t>
    </rPh>
    <rPh sb="58" eb="60">
      <t>チャクヨウ</t>
    </rPh>
    <rPh sb="69" eb="70">
      <t>トウ</t>
    </rPh>
    <rPh sb="71" eb="73">
      <t>チャクヨウ</t>
    </rPh>
    <rPh sb="76" eb="77">
      <t>ノゾ</t>
    </rPh>
    <rPh sb="84" eb="86">
      <t>タイメン</t>
    </rPh>
    <rPh sb="94" eb="96">
      <t>クフウ</t>
    </rPh>
    <rPh sb="100" eb="102">
      <t>ジゼン</t>
    </rPh>
    <rPh sb="103" eb="105">
      <t>ジカン</t>
    </rPh>
    <rPh sb="106" eb="108">
      <t>セッテイ</t>
    </rPh>
    <rPh sb="111" eb="113">
      <t>バアイ</t>
    </rPh>
    <rPh sb="121" eb="123">
      <t>ジッシ</t>
    </rPh>
    <rPh sb="130" eb="131">
      <t>ノゾ</t>
    </rPh>
    <phoneticPr fontId="3"/>
  </si>
  <si>
    <t>審判IRは審判員に試合前、試合中、試合後ともに接触も会話もしない。会話が必要な場合、お互いにマスクを着用し距離を保ち、最小限の会話に限定する。</t>
    <rPh sb="0" eb="2">
      <t>シンパン</t>
    </rPh>
    <rPh sb="5" eb="8">
      <t>シンパンイン</t>
    </rPh>
    <rPh sb="9" eb="11">
      <t>シアイ</t>
    </rPh>
    <rPh sb="11" eb="12">
      <t>マエ</t>
    </rPh>
    <rPh sb="13" eb="16">
      <t>シアイチュウ</t>
    </rPh>
    <rPh sb="17" eb="19">
      <t>シアイ</t>
    </rPh>
    <rPh sb="19" eb="20">
      <t>ゴ</t>
    </rPh>
    <rPh sb="23" eb="25">
      <t>セッショク</t>
    </rPh>
    <rPh sb="26" eb="28">
      <t>カイワ</t>
    </rPh>
    <rPh sb="33" eb="35">
      <t>カイワ</t>
    </rPh>
    <rPh sb="36" eb="38">
      <t>ヒツヨウ</t>
    </rPh>
    <rPh sb="39" eb="41">
      <t>バアイ</t>
    </rPh>
    <rPh sb="43" eb="44">
      <t>タガ</t>
    </rPh>
    <rPh sb="50" eb="52">
      <t>チャクヨウ</t>
    </rPh>
    <rPh sb="53" eb="55">
      <t>キョリ</t>
    </rPh>
    <rPh sb="56" eb="57">
      <t>タモ</t>
    </rPh>
    <rPh sb="59" eb="62">
      <t>サイショウゲン</t>
    </rPh>
    <rPh sb="63" eb="65">
      <t>カイワ</t>
    </rPh>
    <rPh sb="66" eb="68">
      <t>ゲンテイ</t>
    </rPh>
    <phoneticPr fontId="3"/>
  </si>
  <si>
    <t>コート上で選手・コーチ等と会話する際にも距離についてしっかりと配慮する。　</t>
    <rPh sb="11" eb="12">
      <t>トウ</t>
    </rPh>
    <phoneticPr fontId="3"/>
  </si>
  <si>
    <t>試合の間に行う飲水は自分専用のボトルを使用する。</t>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</si>
  <si>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</si>
  <si>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怪我をした選手にむやみに接触しない。また、コート外に当該選手を移動させる際は、おんぶやだっこを避け、担架を活用する。</t>
    <rPh sb="24" eb="25">
      <t>ガイ</t>
    </rPh>
    <phoneticPr fontId="3"/>
  </si>
  <si>
    <t>⑷</t>
    <phoneticPr fontId="3"/>
  </si>
  <si>
    <t>試合後の審判員と審判IR、及び審判員同士の振返りミーティングはどちらも行わない。後日に別の方法（電話、メール、オンラインミーティング等）で行う。</t>
    <rPh sb="4" eb="7">
      <t>シンパンイン</t>
    </rPh>
    <rPh sb="8" eb="10">
      <t>シンパン</t>
    </rPh>
    <rPh sb="13" eb="14">
      <t>オヨ</t>
    </rPh>
    <rPh sb="15" eb="18">
      <t>シンパンイン</t>
    </rPh>
    <rPh sb="18" eb="20">
      <t>ドウシ</t>
    </rPh>
    <rPh sb="21" eb="23">
      <t>フリカエ</t>
    </rPh>
    <rPh sb="35" eb="36">
      <t>オコナ</t>
    </rPh>
    <rPh sb="40" eb="42">
      <t>ゴジツ</t>
    </rPh>
    <rPh sb="43" eb="44">
      <t>ベツ</t>
    </rPh>
    <rPh sb="45" eb="47">
      <t>ホウホウ</t>
    </rPh>
    <rPh sb="48" eb="50">
      <t>デンワ</t>
    </rPh>
    <rPh sb="66" eb="67">
      <t>トウ</t>
    </rPh>
    <rPh sb="69" eb="70">
      <t>オコナ</t>
    </rPh>
    <phoneticPr fontId="3"/>
  </si>
  <si>
    <t xml:space="preserve">⑴ </t>
    <phoneticPr fontId="3"/>
  </si>
  <si>
    <t>更衣室は窓を開けっぱなしにし、更衣の順番についてはローテーションを組む等の工夫をする。（女性の更衣は配慮）</t>
    <rPh sb="15" eb="17">
      <t>コウイ</t>
    </rPh>
    <rPh sb="18" eb="20">
      <t>ジュンバン</t>
    </rPh>
    <rPh sb="33" eb="34">
      <t>ク</t>
    </rPh>
    <rPh sb="35" eb="36">
      <t>ナド</t>
    </rPh>
    <phoneticPr fontId="3"/>
  </si>
  <si>
    <r>
      <t>６　帰宅後の
     過ごし方</t>
    </r>
    <r>
      <rPr>
        <sz val="11"/>
        <rFont val="Meiryo UI"/>
        <family val="3"/>
        <charset val="128"/>
      </rPr>
      <t xml:space="preserve">
</t>
    </r>
    <phoneticPr fontId="3"/>
  </si>
  <si>
    <t>バランスの良い食事をとる。</t>
    <phoneticPr fontId="3"/>
  </si>
  <si>
    <t>⑶</t>
    <phoneticPr fontId="3"/>
  </si>
  <si>
    <t>⑴</t>
    <phoneticPr fontId="3"/>
  </si>
  <si>
    <t>帰宅後14日以内に感染が発覚した場合は、主管BAの感染対策責任者に速やかにその旨伝える。</t>
    <rPh sb="0" eb="3">
      <t>キタクゴ</t>
    </rPh>
    <rPh sb="5" eb="6">
      <t>ニチ</t>
    </rPh>
    <rPh sb="6" eb="8">
      <t>イナイ</t>
    </rPh>
    <rPh sb="9" eb="11">
      <t>カンセン</t>
    </rPh>
    <rPh sb="12" eb="14">
      <t>ハッカク</t>
    </rPh>
    <rPh sb="16" eb="18">
      <t>バアイ</t>
    </rPh>
    <rPh sb="20" eb="22">
      <t>シュカン</t>
    </rPh>
    <rPh sb="25" eb="27">
      <t>カンセン</t>
    </rPh>
    <rPh sb="27" eb="29">
      <t>タイサク</t>
    </rPh>
    <rPh sb="29" eb="32">
      <t>セキニンシャ</t>
    </rPh>
    <rPh sb="33" eb="34">
      <t>スミ</t>
    </rPh>
    <rPh sb="39" eb="40">
      <t>ムネ</t>
    </rPh>
    <rPh sb="40" eb="41">
      <t>ツタ</t>
    </rPh>
    <phoneticPr fontId="3"/>
  </si>
  <si>
    <r>
      <t>審判員・審判IR名：</t>
    </r>
    <r>
      <rPr>
        <u/>
        <sz val="12"/>
        <rFont val="Meiryo UI"/>
        <family val="3"/>
        <charset val="128"/>
      </rPr>
      <t>　　　　　　　　　　　　　　　　　　</t>
    </r>
    <r>
      <rPr>
        <sz val="12"/>
        <rFont val="Meiryo UI"/>
        <family val="3"/>
        <charset val="128"/>
      </rPr>
      <t>　　　　　　　　　　　　　　　　　　　　　　　　　　　　　</t>
    </r>
    <rPh sb="0" eb="3">
      <t>シンパンイン</t>
    </rPh>
    <rPh sb="4" eb="6">
      <t>シンパン</t>
    </rPh>
    <rPh sb="8" eb="9">
      <t>メイ</t>
    </rPh>
    <phoneticPr fontId="3"/>
  </si>
  <si>
    <t>JBA審判</t>
    <rPh sb="3" eb="5">
      <t>シンパン</t>
    </rPh>
    <phoneticPr fontId="17"/>
  </si>
  <si>
    <t>健康チェックシート（提出用）</t>
    <rPh sb="10" eb="13">
      <t>テイシュツヨウ</t>
    </rPh>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</si>
  <si>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</si>
  <si>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</si>
  <si>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</si>
  <si>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</si>
  <si>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</si>
  <si>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</si>
  <si>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</si>
  <si>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⑧　過去１４日以内に政府から入国制限、入国後の観察期間が必要とされている国、地域等への渡航又は当該在住者との濃厚接触がない</t>
    <phoneticPr fontId="17"/>
  </si>
  <si>
    <t>Eメールアドレス</t>
    <phoneticPr fontId="17"/>
  </si>
  <si>
    <t>健康チェックシート（自己管理用）</t>
    <rPh sb="0" eb="2">
      <t>ケンコウ</t>
    </rPh>
    <rPh sb="10" eb="12">
      <t>ジコ</t>
    </rPh>
    <rPh sb="12" eb="15">
      <t>カンリヨウ</t>
    </rPh>
    <phoneticPr fontId="17"/>
  </si>
  <si>
    <t>●毎朝体温測定と症状（咳、たん、鼻水、呼吸困難）などのチェックをお願いします。</t>
  </si>
  <si>
    <t>●もし気になる症状が現れたときには、速やかに最寄りの病院、保健所・帰国者・接触者電話相談センターへご連絡ください。</t>
    <rPh sb="26" eb="28">
      <t>ビョウイン</t>
    </rPh>
    <phoneticPr fontId="17"/>
  </si>
  <si>
    <t>平熱</t>
    <rPh sb="0" eb="2">
      <t>ヘイネツ</t>
    </rPh>
    <phoneticPr fontId="17"/>
  </si>
  <si>
    <t>月日</t>
    <rPh sb="0" eb="2">
      <t>ツキヒ</t>
    </rPh>
    <phoneticPr fontId="17"/>
  </si>
  <si>
    <t>曜</t>
    <rPh sb="0" eb="1">
      <t>ヨウ</t>
    </rPh>
    <phoneticPr fontId="17"/>
  </si>
  <si>
    <t>体調不良</t>
    <rPh sb="0" eb="2">
      <t>タイチョウ</t>
    </rPh>
    <rPh sb="2" eb="4">
      <t>フリョウ</t>
    </rPh>
    <phoneticPr fontId="17"/>
  </si>
  <si>
    <t>行動記録</t>
    <rPh sb="0" eb="2">
      <t>コウドウ</t>
    </rPh>
    <rPh sb="2" eb="4">
      <t>キロク</t>
    </rPh>
    <phoneticPr fontId="17"/>
  </si>
  <si>
    <t>のどの痛み・咳・倦怠感・頭痛・食欲低下等</t>
    <rPh sb="3" eb="4">
      <t>イタ</t>
    </rPh>
    <rPh sb="6" eb="7">
      <t>セキ</t>
    </rPh>
    <rPh sb="8" eb="11">
      <t>ケンタイカン</t>
    </rPh>
    <rPh sb="12" eb="14">
      <t>ズツウ</t>
    </rPh>
    <rPh sb="15" eb="17">
      <t>ショクヨク</t>
    </rPh>
    <rPh sb="17" eb="19">
      <t>テイカ</t>
    </rPh>
    <rPh sb="19" eb="20">
      <t>トウ</t>
    </rPh>
    <phoneticPr fontId="17"/>
  </si>
  <si>
    <t>例</t>
    <rPh sb="0" eb="1">
      <t>レイ</t>
    </rPh>
    <phoneticPr fontId="17"/>
  </si>
  <si>
    <t>月</t>
    <rPh sb="0" eb="1">
      <t>ゲツ</t>
    </rPh>
    <phoneticPr fontId="17"/>
  </si>
  <si>
    <t>あり　or　なし
（ありの場合は具体的に）</t>
    <rPh sb="13" eb="15">
      <t>バアイ</t>
    </rPh>
    <rPh sb="16" eb="18">
      <t>グタイ</t>
    </rPh>
    <rPh sb="18" eb="19">
      <t>テキ</t>
    </rPh>
    <phoneticPr fontId="17"/>
  </si>
  <si>
    <t>あり or　なし
（ありは具体的に）</t>
    <rPh sb="13" eb="16">
      <t>グタイテキ</t>
    </rPh>
    <phoneticPr fontId="17"/>
  </si>
  <si>
    <t>感染者との濃厚接触
海外・県外等への移動
その他</t>
    <rPh sb="0" eb="3">
      <t>カンセンシャ</t>
    </rPh>
    <rPh sb="5" eb="7">
      <t>ノウコウ</t>
    </rPh>
    <rPh sb="7" eb="9">
      <t>セッショク</t>
    </rPh>
    <rPh sb="10" eb="12">
      <t>カイガイ</t>
    </rPh>
    <rPh sb="13" eb="15">
      <t>ケンガイ</t>
    </rPh>
    <rPh sb="15" eb="16">
      <t>トウ</t>
    </rPh>
    <rPh sb="18" eb="20">
      <t>イドウ</t>
    </rPh>
    <rPh sb="23" eb="24">
      <t>タ</t>
    </rPh>
    <phoneticPr fontId="17"/>
  </si>
  <si>
    <t>平均</t>
    <rPh sb="0" eb="2">
      <t>ヘイキン</t>
    </rPh>
    <phoneticPr fontId="17"/>
  </si>
  <si>
    <t>⑴</t>
    <phoneticPr fontId="3"/>
  </si>
  <si>
    <t>・体調がよくない場合（例：発熱・咳・咽頭痛などの症状がある場合）</t>
    <phoneticPr fontId="3"/>
  </si>
  <si>
    <t>・同居家族や身近な知人に感染が疑われる方がいる場合</t>
    <phoneticPr fontId="3"/>
  </si>
  <si>
    <t>・過去14日以内に政府から入国制限、入国後の観察期間を必要とされている国、地域等への渡航又は当該在住者との濃厚接触がある場合</t>
    <phoneticPr fontId="3"/>
  </si>
  <si>
    <t>３　当日の受付時の対応</t>
    <phoneticPr fontId="3"/>
  </si>
  <si>
    <t>⑴</t>
    <phoneticPr fontId="3"/>
  </si>
  <si>
    <t>受付窓口には、手指消毒薬を設置すること</t>
    <phoneticPr fontId="17"/>
  </si>
  <si>
    <t>⑵</t>
    <phoneticPr fontId="3"/>
  </si>
  <si>
    <t>発熱や軽度であっても咳・咽頭痛などの症状がある人は入場しないように呼び掛けること</t>
    <phoneticPr fontId="17"/>
  </si>
  <si>
    <t>人と人が対面する場所は、アクリル板、透明ビニールカーテンなどで遮蔽すること</t>
    <phoneticPr fontId="17"/>
  </si>
  <si>
    <t>利用者が距離をおいて並べるように目印の設置等を行うこと</t>
    <phoneticPr fontId="17"/>
  </si>
  <si>
    <t>⑸</t>
    <phoneticPr fontId="3"/>
  </si>
  <si>
    <t>受付を行うスタッフには、マスクを着用させること</t>
    <phoneticPr fontId="17"/>
  </si>
  <si>
    <t>インターネットやスマートフォンを使った電子的な受付の一層の普及を図り、受付場所での書面の記入や現金の授受等を避けるようにすること</t>
    <phoneticPr fontId="17"/>
  </si>
  <si>
    <t>⑺</t>
    <phoneticPr fontId="3"/>
  </si>
  <si>
    <t>利用者が密な状態になるおそれがある場合は、入場制限を行うこと</t>
    <phoneticPr fontId="17"/>
  </si>
  <si>
    <t>利用者がマスクを準備しているか確認すること</t>
    <phoneticPr fontId="17"/>
  </si>
  <si>
    <t>施設利用前後のミーティング等においても、三つの密を避けること</t>
    <phoneticPr fontId="17"/>
  </si>
  <si>
    <t>４　準備すべき事項の対応</t>
    <phoneticPr fontId="3"/>
  </si>
  <si>
    <t>手洗い場にはポンプ型の液体または泡石鹸を用意すること</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</si>
  <si>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</si>
  <si>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</si>
  <si>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更衣室、休憩スペース</t>
    <phoneticPr fontId="3"/>
  </si>
  <si>
    <t>洗面所</t>
    <phoneticPr fontId="3"/>
  </si>
  <si>
    <t>手洗い後に手を拭くためのペーパータオル（使い捨て）を必要に応じて用意すること（利用者にマイタオルの持参を求めても良い。）</t>
    <phoneticPr fontId="3"/>
  </si>
  <si>
    <t>観客の管理</t>
    <phoneticPr fontId="3"/>
  </si>
  <si>
    <t>⑵</t>
    <phoneticPr fontId="3"/>
  </si>
  <si>
    <t>運動・スポーツを行う施設の環境</t>
    <phoneticPr fontId="3"/>
  </si>
  <si>
    <t>⑴</t>
    <phoneticPr fontId="3"/>
  </si>
  <si>
    <t>⑵</t>
    <phoneticPr fontId="3"/>
  </si>
  <si>
    <t>⑶</t>
    <phoneticPr fontId="3"/>
  </si>
  <si>
    <t>施設の入口</t>
    <phoneticPr fontId="3"/>
  </si>
  <si>
    <t>⑵</t>
    <phoneticPr fontId="3"/>
  </si>
  <si>
    <t>ゴミの廃棄</t>
    <phoneticPr fontId="3"/>
  </si>
  <si>
    <t>⑴</t>
    <phoneticPr fontId="3"/>
  </si>
  <si>
    <t>マスクや手袋を脱いだ後は、必ず石鹸（ポンプ型の液体または泡石鹸）と流水で手を洗い、手指消毒すること</t>
    <phoneticPr fontId="3"/>
  </si>
  <si>
    <t>清掃・消毒</t>
    <phoneticPr fontId="3"/>
  </si>
  <si>
    <t>その他</t>
    <phoneticPr fontId="3"/>
  </si>
  <si>
    <t>⑶</t>
    <phoneticPr fontId="3"/>
  </si>
  <si>
    <t>⑷</t>
    <phoneticPr fontId="3"/>
  </si>
  <si>
    <t>⑷</t>
    <phoneticPr fontId="3"/>
  </si>
  <si>
    <t>⑸</t>
    <phoneticPr fontId="3"/>
  </si>
  <si>
    <t>⑹</t>
    <phoneticPr fontId="3"/>
  </si>
  <si>
    <t>⑺</t>
    <phoneticPr fontId="3"/>
  </si>
  <si>
    <t>⑻</t>
    <phoneticPr fontId="3"/>
  </si>
  <si>
    <t>⑴</t>
    <phoneticPr fontId="3"/>
  </si>
  <si>
    <t>⑵</t>
    <phoneticPr fontId="3"/>
  </si>
  <si>
    <t>試合前のセレモニーを控えてもらう。</t>
    <phoneticPr fontId="3"/>
  </si>
  <si>
    <t>⑶</t>
    <phoneticPr fontId="3"/>
  </si>
  <si>
    <t>⑷</t>
    <phoneticPr fontId="3"/>
  </si>
  <si>
    <t xml:space="preserve">⑴ </t>
    <phoneticPr fontId="3"/>
  </si>
  <si>
    <t>⑵</t>
    <phoneticPr fontId="3"/>
  </si>
  <si>
    <t>⑷</t>
    <phoneticPr fontId="3"/>
  </si>
  <si>
    <t>⑸</t>
    <phoneticPr fontId="3"/>
  </si>
  <si>
    <t>⑹</t>
    <phoneticPr fontId="3"/>
  </si>
  <si>
    <t>NO</t>
    <phoneticPr fontId="17"/>
  </si>
  <si>
    <t>味覚・嗅覚異常</t>
    <rPh sb="0" eb="2">
      <t>ミカク</t>
    </rPh>
    <rPh sb="3" eb="5">
      <t>キュウカク</t>
    </rPh>
    <rPh sb="5" eb="7">
      <t>イジョウ</t>
    </rPh>
    <phoneticPr fontId="17"/>
  </si>
  <si>
    <t>感染防止のためのチェックリストを施設内の適切な場所（管理事務所や各施設の入口、大会運営本部　等）に掲示すること</t>
    <rPh sb="39" eb="43">
      <t>タイカイウンエイ</t>
    </rPh>
    <rPh sb="43" eb="45">
      <t>ホンブ</t>
    </rPh>
    <phoneticPr fontId="3"/>
  </si>
  <si>
    <t>交代の選手は、アップ時の他の選手との距離にも注意を払う。</t>
    <rPh sb="0" eb="2">
      <t>コウタイ</t>
    </rPh>
    <rPh sb="3" eb="5">
      <t>センシュ</t>
    </rPh>
    <rPh sb="10" eb="11">
      <t>ジ</t>
    </rPh>
    <rPh sb="12" eb="13">
      <t>タ</t>
    </rPh>
    <rPh sb="14" eb="16">
      <t>センシュ</t>
    </rPh>
    <rPh sb="18" eb="20">
      <t>キョリ</t>
    </rPh>
    <rPh sb="22" eb="24">
      <t>チュウイ</t>
    </rPh>
    <rPh sb="25" eb="26">
      <t>ハラ</t>
    </rPh>
    <phoneticPr fontId="3"/>
  </si>
  <si>
    <t>選手交代後においても消毒や手洗い、うがいをする。</t>
    <rPh sb="0" eb="2">
      <t>センシュ</t>
    </rPh>
    <rPh sb="2" eb="4">
      <t>コウタイ</t>
    </rPh>
    <rPh sb="4" eb="5">
      <t>ゴバ</t>
    </rPh>
    <phoneticPr fontId="3"/>
  </si>
  <si>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3"/>
  </si>
  <si>
    <t>チーム内において感染対策責任者を定め、競技会主管団体の感染対策責任者を把握する。</t>
    <rPh sb="3" eb="4">
      <t>ナイ</t>
    </rPh>
    <rPh sb="8" eb="12">
      <t>カンセンタイサク</t>
    </rPh>
    <rPh sb="12" eb="15">
      <t>セキニンシャ</t>
    </rPh>
    <rPh sb="16" eb="17">
      <t>サダ</t>
    </rPh>
    <rPh sb="19" eb="22">
      <t>キョウギカイ</t>
    </rPh>
    <rPh sb="22" eb="24">
      <t>シュカン</t>
    </rPh>
    <rPh sb="24" eb="26">
      <t>ダンタイ</t>
    </rPh>
    <rPh sb="27" eb="31">
      <t>カンセンタイサク</t>
    </rPh>
    <rPh sb="31" eb="34">
      <t>セキニンシャ</t>
    </rPh>
    <rPh sb="35" eb="37">
      <t>ハアク</t>
    </rPh>
    <phoneticPr fontId="3"/>
  </si>
  <si>
    <t>健康チェックシートを主管PBAの感染対策責任者に提出する。</t>
    <rPh sb="0" eb="2">
      <t>ケンコウ</t>
    </rPh>
    <rPh sb="10" eb="12">
      <t>シュカン</t>
    </rPh>
    <rPh sb="16" eb="23">
      <t>カンセンタイサクセキニンシャ</t>
    </rPh>
    <rPh sb="24" eb="26">
      <t>テイシュツ</t>
    </rPh>
    <phoneticPr fontId="3"/>
  </si>
  <si>
    <t>指導者・スタッフ、ベンチに座る選手はマスク着用する。</t>
    <rPh sb="0" eb="3">
      <t>シドウシャ</t>
    </rPh>
    <rPh sb="13" eb="14">
      <t>スワ</t>
    </rPh>
    <rPh sb="15" eb="17">
      <t>センシュ</t>
    </rPh>
    <rPh sb="21" eb="23">
      <t>チャクヨウ</t>
    </rPh>
    <phoneticPr fontId="3"/>
  </si>
  <si>
    <t>ベンチでの選手間の距離を極力保つ。</t>
    <rPh sb="5" eb="7">
      <t>センシュ</t>
    </rPh>
    <rPh sb="7" eb="8">
      <t>カン</t>
    </rPh>
    <rPh sb="9" eb="11">
      <t>キョリ</t>
    </rPh>
    <rPh sb="12" eb="14">
      <t>キョクリョク</t>
    </rPh>
    <rPh sb="14" eb="15">
      <t>タモ</t>
    </rPh>
    <phoneticPr fontId="3"/>
  </si>
  <si>
    <t>帰宅後14日以内にチームの中から感染者が出た場合は、主管団体の感染対策責任者に速やかにその旨伝える。</t>
    <rPh sb="0" eb="3">
      <t>キタクゴ</t>
    </rPh>
    <rPh sb="5" eb="6">
      <t>ニチ</t>
    </rPh>
    <rPh sb="6" eb="8">
      <t>イナイ</t>
    </rPh>
    <rPh sb="13" eb="14">
      <t>ナカ</t>
    </rPh>
    <rPh sb="16" eb="19">
      <t>カンセンシャ</t>
    </rPh>
    <rPh sb="20" eb="21">
      <t>デ</t>
    </rPh>
    <rPh sb="22" eb="24">
      <t>バアイ</t>
    </rPh>
    <rPh sb="26" eb="28">
      <t>シュカン</t>
    </rPh>
    <rPh sb="28" eb="30">
      <t>ダンタイ</t>
    </rPh>
    <rPh sb="31" eb="33">
      <t>カンセン</t>
    </rPh>
    <rPh sb="33" eb="35">
      <t>タイサク</t>
    </rPh>
    <rPh sb="35" eb="38">
      <t>セキニンシャ</t>
    </rPh>
    <rPh sb="39" eb="40">
      <t>スミ</t>
    </rPh>
    <rPh sb="45" eb="46">
      <t>ムネ</t>
    </rPh>
    <rPh sb="46" eb="47">
      <t>ツタ</t>
    </rPh>
    <phoneticPr fontId="3"/>
  </si>
  <si>
    <t>タオル等、リネン、ビブス等を他の選手と共有しない。</t>
    <rPh sb="12" eb="13">
      <t>ナド</t>
    </rPh>
    <phoneticPr fontId="3"/>
  </si>
  <si>
    <t>屋内コートおよび3x3スポーツコート（屋外コート含む）ではコート用シューズのみの使用とする（屋外用シューズでコートに入らない）。</t>
    <phoneticPr fontId="3"/>
  </si>
  <si>
    <t>テーブルオフィシャルを担当する者はマスクを着用する</t>
    <phoneticPr fontId="3"/>
  </si>
  <si>
    <t>メディカルスタッフはラテックスグローブを活用する。</t>
  </si>
  <si>
    <t>目的地に到着後、特につり革、手すりなどを触った手を洗い、消毒、うがいをする。</t>
    <phoneticPr fontId="3"/>
  </si>
  <si>
    <t>チームの中から感染者が出た場合は、感染対策責任者に速やかにその旨伝える。</t>
    <phoneticPr fontId="3"/>
  </si>
  <si>
    <t>※このリストをもとに各チーム・指導者が地域の実情に応じてカスタマイズしてください。</t>
    <rPh sb="10" eb="11">
      <t>カク</t>
    </rPh>
    <rPh sb="15" eb="17">
      <t>シドウ</t>
    </rPh>
    <rPh sb="17" eb="18">
      <t>シャ</t>
    </rPh>
    <rPh sb="19" eb="21">
      <t>チイキ</t>
    </rPh>
    <rPh sb="22" eb="24">
      <t>ジツジョウ</t>
    </rPh>
    <rPh sb="25" eb="26">
      <t>オウ</t>
    </rPh>
    <phoneticPr fontId="3"/>
  </si>
  <si>
    <t>※このリストをもとに管理者が地域の実情に応じて修正してください。</t>
    <rPh sb="10" eb="12">
      <t>カンリ</t>
    </rPh>
    <rPh sb="12" eb="13">
      <t>シュサイシャ</t>
    </rPh>
    <rPh sb="14" eb="16">
      <t>チイキ</t>
    </rPh>
    <rPh sb="17" eb="19">
      <t>ジツジョウ</t>
    </rPh>
    <rPh sb="20" eb="21">
      <t>オウ</t>
    </rPh>
    <rPh sb="23" eb="25">
      <t>シュウセイ</t>
    </rPh>
    <phoneticPr fontId="3"/>
  </si>
  <si>
    <t>※このリストをもとに実情に応じて修正してください。</t>
    <rPh sb="10" eb="12">
      <t>ジツジョウ</t>
    </rPh>
    <rPh sb="13" eb="14">
      <t>オウ</t>
    </rPh>
    <rPh sb="16" eb="18">
      <t>シュウセイ</t>
    </rPh>
    <phoneticPr fontId="3"/>
  </si>
  <si>
    <t>※このリストをもとに各団体が地域の実情に応じてカスタマイズしてください。</t>
    <rPh sb="10" eb="11">
      <t>カク</t>
    </rPh>
    <rPh sb="11" eb="13">
      <t>ダンタイ</t>
    </rPh>
    <rPh sb="14" eb="16">
      <t>チイキ</t>
    </rPh>
    <rPh sb="17" eb="19">
      <t>ジツジョウ</t>
    </rPh>
    <rPh sb="20" eb="21">
      <t>オウ</t>
    </rPh>
    <phoneticPr fontId="3"/>
  </si>
  <si>
    <t>※このリストをもとに各BAが地域の実情に応じてカスタマイズしてください。</t>
    <rPh sb="10" eb="11">
      <t>カク</t>
    </rPh>
    <rPh sb="14" eb="16">
      <t>チイキ</t>
    </rPh>
    <rPh sb="17" eb="19">
      <t>ジツジョウ</t>
    </rPh>
    <rPh sb="20" eb="21">
      <t>オウ</t>
    </rPh>
    <phoneticPr fontId="3"/>
  </si>
  <si>
    <t>※このリストをもとに各PBAが地域の実情に応じてカスタマイズしてください。</t>
    <rPh sb="10" eb="11">
      <t>カク</t>
    </rPh>
    <rPh sb="15" eb="17">
      <t>チイキ</t>
    </rPh>
    <rPh sb="18" eb="20">
      <t>ジツジョウ</t>
    </rPh>
    <rPh sb="21" eb="22">
      <t>オウ</t>
    </rPh>
    <phoneticPr fontId="3"/>
  </si>
  <si>
    <t>●大会・研修会等に審判・審判IRとして参加を希望している人は自身の体調チェックを毎日実施してください。</t>
    <rPh sb="1" eb="3">
      <t>タイカイ</t>
    </rPh>
    <rPh sb="4" eb="7">
      <t>ケンシュウカイ</t>
    </rPh>
    <rPh sb="7" eb="8">
      <t>トウ</t>
    </rPh>
    <rPh sb="9" eb="11">
      <t>シンパン</t>
    </rPh>
    <rPh sb="12" eb="14">
      <t>シンパン</t>
    </rPh>
    <rPh sb="19" eb="21">
      <t>サンカ</t>
    </rPh>
    <rPh sb="22" eb="24">
      <t>キボウ</t>
    </rPh>
    <rPh sb="28" eb="29">
      <t>ヒト</t>
    </rPh>
    <rPh sb="30" eb="32">
      <t>ジシン</t>
    </rPh>
    <rPh sb="33" eb="35">
      <t>タイチョウ</t>
    </rPh>
    <rPh sb="40" eb="42">
      <t>マイニチ</t>
    </rPh>
    <rPh sb="42" eb="44">
      <t>ジッシ</t>
    </rPh>
    <phoneticPr fontId="17"/>
  </si>
  <si>
    <t>●大会・研修会等に参加する場合、この体調チェックシートを基に提出用シートに記載をしてください。</t>
    <rPh sb="1" eb="3">
      <t>タイカイ</t>
    </rPh>
    <rPh sb="4" eb="7">
      <t>ケンシュウカイ</t>
    </rPh>
    <rPh sb="7" eb="8">
      <t>トウ</t>
    </rPh>
    <rPh sb="9" eb="11">
      <t>サンカ</t>
    </rPh>
    <rPh sb="13" eb="15">
      <t>バアイ</t>
    </rPh>
    <rPh sb="18" eb="20">
      <t>タイチョウ</t>
    </rPh>
    <rPh sb="28" eb="29">
      <t>モト</t>
    </rPh>
    <rPh sb="30" eb="33">
      <t>テイシュツヨウ</t>
    </rPh>
    <rPh sb="37" eb="39">
      <t>キサイ</t>
    </rPh>
    <phoneticPr fontId="17"/>
  </si>
  <si>
    <t>平熱の参考としてください。</t>
    <rPh sb="0" eb="2">
      <t>ヘイネツ</t>
    </rPh>
    <rPh sb="3" eb="5">
      <t>サンコウ</t>
    </rPh>
    <phoneticPr fontId="17"/>
  </si>
  <si>
    <t>氏名：</t>
  </si>
  <si>
    <t>日付</t>
  </si>
  <si>
    <t>/</t>
  </si>
  <si>
    <t>体温（朝・出発時）</t>
  </si>
  <si>
    <t>℃</t>
  </si>
  <si>
    <t>体温（施設にて）</t>
  </si>
  <si>
    <t>睡眠時間</t>
  </si>
  <si>
    <t>時間</t>
  </si>
  <si>
    <t>疲労度（1-10）</t>
  </si>
  <si>
    <t>意欲（1-10）</t>
  </si>
  <si>
    <t>安静脈拍数</t>
  </si>
  <si>
    <t>練習前体重</t>
  </si>
  <si>
    <t>kg</t>
  </si>
  <si>
    <t>練習後体重</t>
  </si>
  <si>
    <t>練習前後の体重差</t>
  </si>
  <si>
    <t>練習強度（1-10）</t>
  </si>
  <si>
    <t>痛み</t>
  </si>
  <si>
    <t>部位</t>
  </si>
  <si>
    <t>痛みの強さ</t>
  </si>
  <si>
    <t>症状</t>
  </si>
  <si>
    <t>咳</t>
  </si>
  <si>
    <t>息苦しさ</t>
  </si>
  <si>
    <t>喉の痛み</t>
  </si>
  <si>
    <t>倦怠感</t>
  </si>
  <si>
    <t>味覚嗅覚異常</t>
  </si>
  <si>
    <t>その他</t>
  </si>
  <si>
    <t>メモ</t>
  </si>
  <si>
    <t>・疲労度：</t>
  </si>
  <si>
    <t>何も感じない</t>
  </si>
  <si>
    <t>普通</t>
  </si>
  <si>
    <t>きつい</t>
  </si>
  <si>
    <t>かなりきつい</t>
  </si>
  <si>
    <t>最大にきつい</t>
  </si>
  <si>
    <t>・意欲：</t>
  </si>
  <si>
    <t>全くやる気がない</t>
  </si>
  <si>
    <t>やる気に満ち溢れている</t>
  </si>
  <si>
    <t>・練習強度：</t>
  </si>
  <si>
    <t>・安静脈拍数の測定方法</t>
  </si>
  <si>
    <t>1. 椅子に座り３−５分間安静状態を保つ</t>
  </si>
  <si>
    <t>3.１５秒間の脈拍数を数える</t>
  </si>
  <si>
    <t>2. 手首の動脈に指を当てて脈拍を感じる</t>
  </si>
  <si>
    <t>4. １５秒間の脈拍数を４倍する</t>
  </si>
  <si>
    <t>飲食売店の運営を行う場合は、感染対策を徹底する。イベントクーラーを使用したドリンクやアルコール類の販売は行わないことを徹底する。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52" eb="53">
      <t>オコナルイハンバイテッテイ</t>
    </rPh>
    <phoneticPr fontId="3"/>
  </si>
  <si>
    <t>⒅</t>
    <phoneticPr fontId="3"/>
  </si>
  <si>
    <t>ドリンクを冷やすためのアイスボックス・イベントクーラーは使用しない。</t>
    <phoneticPr fontId="32"/>
  </si>
  <si>
    <t>スポーツドリンク等の飲料については、ペットボトル・ビン・缶や使い捨ての紙コップで提供すること。ドリンクを冷やすためのアイスボックス・イベントクーラーは使用しない。</t>
    <phoneticPr fontId="3"/>
  </si>
  <si>
    <t>スポーツドリンク等の飲料については、ペットボトル・ビン・缶や使い捨ての紙コップで提供すること。</t>
    <phoneticPr fontId="32"/>
  </si>
  <si>
    <t>飲食物を取り扱うスタッフにはマスクを着用させること。</t>
    <phoneticPr fontId="32"/>
  </si>
  <si>
    <t>利用者が飲食物を手にする前に、手洗い、手指消毒を行うよう声を掛けること。</t>
    <phoneticPr fontId="32"/>
  </si>
  <si>
    <t>イベント主催者等が運動・スポーツの際の栄養補給等として飲食物を利用者に提供する際は、以下などに配慮して適切に行うこと、</t>
    <phoneticPr fontId="32"/>
  </si>
  <si>
    <t>通常の清掃後に、不特定多数が触れる環境表面を、始業前、終業後に清拭消毒すること。</t>
    <phoneticPr fontId="32"/>
  </si>
  <si>
    <t>市販されている界面活性剤含有の洗浄剤や漂白剤を用いて清掃すること。</t>
    <phoneticPr fontId="32"/>
  </si>
  <si>
    <t>マスクや手袋を脱いだ後は、必ず石鹸（ポンプ型の液体または泡石鹸）と流水で手を洗い、手指消毒すること。</t>
    <phoneticPr fontId="3"/>
  </si>
  <si>
    <t>鼻水、唾液などが付いたゴミは、ビニール袋に入れて密閉して縛り、ゴミを回収する人は、マスクや手袋を着用すること。</t>
    <phoneticPr fontId="32"/>
  </si>
  <si>
    <t>施設利用時の利用者が遵守すべき事項のチェックリストを掲示すること。</t>
    <phoneticPr fontId="32"/>
  </si>
  <si>
    <t>手指の消毒設備を設置すること。</t>
    <phoneticPr fontId="32"/>
  </si>
  <si>
    <t>体育館等の施設においても、密な状態とならないようにすること。</t>
    <phoneticPr fontId="32"/>
  </si>
  <si>
    <t>体育館の床をこまめに清掃すること。</t>
    <phoneticPr fontId="32"/>
  </si>
  <si>
    <t>換気設備を適切に運転することや、定期的に窓を開け外気を取り入れる等の換気を行うこと。</t>
    <phoneticPr fontId="32"/>
  </si>
  <si>
    <t>大声での声援を送らないことや会話を控えること、会話をする場合にはマスクを着用すること等の留意事項を周知すること。</t>
    <phoneticPr fontId="32"/>
  </si>
  <si>
    <t>施設に観客も入場させる場合には、観客同士が密な状態とならないよう、必要に応じ、あらかじめ観客席の数を減らすなどの対応をとること。</t>
    <phoneticPr fontId="32"/>
  </si>
  <si>
    <t>貸出前後に消毒すること。</t>
    <phoneticPr fontId="3"/>
  </si>
  <si>
    <t>スポーツ用具の貸出を行う場合は、貸出を行った利用者を特定できる工夫をすること。</t>
    <phoneticPr fontId="3"/>
  </si>
  <si>
    <t>やむを得ず共用するスポーツ用具については、手が頻回に触れる箇所を工夫して最低限にした上で、こまめに消毒すること。</t>
    <phoneticPr fontId="32"/>
  </si>
  <si>
    <t>利用者にスポーツ用具を持参してもらうよう周知すること。</t>
    <phoneticPr fontId="32"/>
  </si>
  <si>
    <t>「手洗いは30秒以上」等の掲示をすること。</t>
    <phoneticPr fontId="32"/>
  </si>
  <si>
    <t>手洗い場にはポンプ型の液体または泡石鹸を用意すること。</t>
    <phoneticPr fontId="3"/>
  </si>
  <si>
    <t>トイレの蓋を閉めて汚物を流すよう表示すること。</t>
    <phoneticPr fontId="32"/>
  </si>
  <si>
    <t>トイレ内の複数の利用者が触れると考えられる場所（ドアノブ、水洗トイレのレバー等）については、こまめに消毒すること。</t>
    <phoneticPr fontId="32"/>
  </si>
  <si>
    <t>スタッフが使用する際は、入退室の前後に手洗いをすること。</t>
    <phoneticPr fontId="32"/>
  </si>
  <si>
    <t>換気扇を常に回す、換気用の小窓をあける等、換気に配慮すること。</t>
    <phoneticPr fontId="32"/>
  </si>
  <si>
    <t>室内又はスペース内で複数の利用者が触れると考えられる場所（ドアノブ、ロッカーの取手、テーブル、イス等）については、こまめに消毒すること。</t>
    <phoneticPr fontId="32"/>
  </si>
  <si>
    <t>ゆとりを持たせることが難しい場合は、一度に入室する利用者の数を制限する等の措置を講じること。</t>
    <phoneticPr fontId="32"/>
  </si>
  <si>
    <t>手洗いが難しい場合は、 アルコール等の手指消毒用薬を用意すること。</t>
    <phoneticPr fontId="32"/>
  </si>
  <si>
    <t>施設利用前後のミーティング等においても、三つの密を避けること。</t>
    <phoneticPr fontId="17"/>
  </si>
  <si>
    <t>利用者がマスクを準備しているか確認すること。</t>
    <phoneticPr fontId="17"/>
  </si>
  <si>
    <t>利用者が密な状態になるおそれがある場合は、入場制限を行うこと。</t>
    <phoneticPr fontId="17"/>
  </si>
  <si>
    <t>インターネットやスマートフォンを使った電子的な受付の一層の普及を図り、受付場所での書面の記入や現金の授受等を避けるようにすること。</t>
    <phoneticPr fontId="17"/>
  </si>
  <si>
    <t>受付を行うスタッフには、マスクを着用させること。</t>
    <phoneticPr fontId="17"/>
  </si>
  <si>
    <t>利用者が距離をおいて並べるように目印の設置等を行うこと。</t>
    <phoneticPr fontId="17"/>
  </si>
  <si>
    <t>人と人が対面する場所は、アクリル板、透明ビニールカーテンなどで遮蔽すること。</t>
    <phoneticPr fontId="17"/>
  </si>
  <si>
    <t>発熱や軽度であっても咳・咽頭痛などの症状がある人は入場しないように呼び掛けること。</t>
    <phoneticPr fontId="17"/>
  </si>
  <si>
    <t>受付窓口には、手指消毒薬を設置すること。</t>
    <phoneticPr fontId="17"/>
  </si>
  <si>
    <t>利用終了後２週間以内に新型コロナウイルス感染症を発症した場合は、施設管理者に対して速やかに濃厚接触者の有無等について報告すること。</t>
    <phoneticPr fontId="32"/>
  </si>
  <si>
    <t>感染防止のために施設管理者が決めたその他の措置の遵守、施設管理者の指示に従うこと。</t>
    <phoneticPr fontId="32"/>
  </si>
  <si>
    <t>利用中に大きな声で会話、応援等をしないこと。</t>
    <phoneticPr fontId="32"/>
  </si>
  <si>
    <t>こまめな手洗い、アルコール等による手指消毒を実施すること。</t>
    <phoneticPr fontId="32"/>
  </si>
  <si>
    <t>・過去14日以内に政府から入国制限、入国後の観察期間を必要とされている国、地域等への渡航又は当該在住者との濃厚接触がある場合。</t>
    <phoneticPr fontId="3"/>
  </si>
  <si>
    <t>・同居家族や身近な知人に感染が疑われる方がいる場合。</t>
    <phoneticPr fontId="3"/>
  </si>
  <si>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</si>
  <si>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障がい者や高齢者など利用者の特性にも配慮すること。</t>
    <phoneticPr fontId="32"/>
  </si>
  <si>
    <t>各事項がきちんと遵守されているか施設内を定期的に巡回・確認すること。</t>
    <phoneticPr fontId="32"/>
  </si>
  <si>
    <t>感染防止のためのチェックリストを施設内の適切な場所（管理事務所や各施設の入口等）に掲示すること。</t>
    <phoneticPr fontId="32"/>
  </si>
  <si>
    <t>利用者より提出を求めた書面について、保存期間（少なくとも3ヶ月以上）を定めて保存しておくこと</t>
    <rPh sb="30" eb="31">
      <t>ゲツ</t>
    </rPh>
    <phoneticPr fontId="3"/>
  </si>
  <si>
    <t>利用者より提出を求めた書面について、保存期間（少なくとも3ヶ月以上）を定めて保存しておくこと。</t>
    <rPh sb="30" eb="31">
      <t>ゲツ</t>
    </rPh>
    <rPh sb="31" eb="33">
      <t>イジョウ</t>
    </rPh>
    <phoneticPr fontId="3"/>
  </si>
  <si>
    <t>できるだけ、まとめて洗濯するのではなく、個人で洗濯。</t>
    <rPh sb="10" eb="12">
      <t>センタク</t>
    </rPh>
    <rPh sb="20" eb="22">
      <t>コジン</t>
    </rPh>
    <rPh sb="23" eb="24">
      <t>セン</t>
    </rPh>
    <phoneticPr fontId="3"/>
  </si>
  <si>
    <t>審判員の健康管理表を提出してもらい健康状態の確認を行う（活動日2週間前までの検温と行動記録の確認を推奨します）</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rPh sb="43" eb="45">
      <t>キロク</t>
    </rPh>
    <phoneticPr fontId="3"/>
  </si>
  <si>
    <t>両チームメンバー、スタッフの健康管理表を提出してもらい健康状態の確認を行う（活動日2週間前までの検温と行動記録の確認を推奨します）</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rPh sb="53" eb="55">
      <t>キロク</t>
    </rPh>
    <phoneticPr fontId="3"/>
  </si>
  <si>
    <t>チーム内の選手・スタッフの健康管理表を入手し、活動日まで健康チェックを行う（活動日2週間前までの検温と行動記録の確認を推奨します）</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3"/>
  </si>
  <si>
    <t>試合に関わる全ての人（主催者、ボランティア、試合会場、その他関係者）に健康チェックシートを提出してもらい健康状態チェックを行う（競技会開催日2週間前までの検温と行動記録の確認を推奨します）</t>
    <rPh sb="0" eb="2">
      <t>シアイ</t>
    </rPh>
    <rPh sb="3" eb="4">
      <t>カカ</t>
    </rPh>
    <rPh sb="6" eb="7">
      <t>スベ</t>
    </rPh>
    <rPh sb="9" eb="10">
      <t>ヒト</t>
    </rPh>
    <rPh sb="11" eb="13">
      <t>シュサイ</t>
    </rPh>
    <rPh sb="13" eb="14">
      <t>シャ</t>
    </rPh>
    <rPh sb="22" eb="24">
      <t>シアイ</t>
    </rPh>
    <rPh sb="24" eb="26">
      <t>カイジョウ</t>
    </rPh>
    <rPh sb="29" eb="30">
      <t>タ</t>
    </rPh>
    <rPh sb="30" eb="33">
      <t>カンケイシャ</t>
    </rPh>
    <rPh sb="35" eb="37">
      <t>ケンコウ</t>
    </rPh>
    <rPh sb="45" eb="47">
      <t>テイシュツ</t>
    </rPh>
    <rPh sb="52" eb="54">
      <t>ケンコウ</t>
    </rPh>
    <rPh sb="54" eb="56">
      <t>ジョウタイ</t>
    </rPh>
    <rPh sb="61" eb="62">
      <t>オコナ</t>
    </rPh>
    <rPh sb="64" eb="67">
      <t>キョウギカイ</t>
    </rPh>
    <rPh sb="67" eb="69">
      <t>カイサイ</t>
    </rPh>
    <rPh sb="82" eb="84">
      <t>キロク</t>
    </rPh>
    <phoneticPr fontId="3"/>
  </si>
  <si>
    <t>試合に関わる全ての人（主催者、ボランティア、試合会場、その他関係者）の試合当日に健康管理表を提出してもらい健康状態チェックを行う（競技会開催日2週間前までの検温と行動記録の確認を推奨します）</t>
    <rPh sb="0" eb="2">
      <t>シアイ</t>
    </rPh>
    <rPh sb="3" eb="4">
      <t>カカ</t>
    </rPh>
    <rPh sb="6" eb="7">
      <t>スベ</t>
    </rPh>
    <rPh sb="9" eb="10">
      <t>ヒト</t>
    </rPh>
    <rPh sb="11" eb="14">
      <t>シュサイシャ</t>
    </rPh>
    <rPh sb="22" eb="24">
      <t>シアイ</t>
    </rPh>
    <rPh sb="24" eb="26">
      <t>カイジョウ</t>
    </rPh>
    <rPh sb="29" eb="30">
      <t>タ</t>
    </rPh>
    <rPh sb="30" eb="33">
      <t>カンケイシャ</t>
    </rPh>
    <rPh sb="35" eb="37">
      <t>シアイ</t>
    </rPh>
    <rPh sb="37" eb="39">
      <t>トウジツ</t>
    </rPh>
    <rPh sb="40" eb="42">
      <t>ケンコウ</t>
    </rPh>
    <rPh sb="42" eb="44">
      <t>カンリ</t>
    </rPh>
    <rPh sb="44" eb="45">
      <t>ヒョウ</t>
    </rPh>
    <rPh sb="46" eb="48">
      <t>テイシュツ</t>
    </rPh>
    <rPh sb="53" eb="55">
      <t>ケンコウ</t>
    </rPh>
    <rPh sb="55" eb="57">
      <t>ジョウタイ</t>
    </rPh>
    <rPh sb="62" eb="63">
      <t>オコナ</t>
    </rPh>
    <rPh sb="65" eb="68">
      <t>キョウギカイ</t>
    </rPh>
    <rPh sb="68" eb="71">
      <t>カイサイビ</t>
    </rPh>
    <phoneticPr fontId="3"/>
  </si>
  <si>
    <t>主管団体から健康管理表を入手し、競技会開催日まで健康チェックを行う（競技会開催日2週間前までの検温と行動記録の確認を推奨します）</t>
    <rPh sb="0" eb="2">
      <t>シュカン</t>
    </rPh>
    <rPh sb="2" eb="4">
      <t>ダンタイ</t>
    </rPh>
    <rPh sb="6" eb="10">
      <t>ケンコウカンリ</t>
    </rPh>
    <rPh sb="10" eb="11">
      <t>ヒョウ</t>
    </rPh>
    <rPh sb="12" eb="14">
      <t>ニュウシュ</t>
    </rPh>
    <rPh sb="16" eb="19">
      <t>キョウギカイ</t>
    </rPh>
    <rPh sb="19" eb="21">
      <t>カイサイ</t>
    </rPh>
    <rPh sb="21" eb="22">
      <t>ニチ</t>
    </rPh>
    <rPh sb="24" eb="26">
      <t>ケンコウ</t>
    </rPh>
    <rPh sb="31" eb="32">
      <t>オコナ</t>
    </rPh>
    <rPh sb="34" eb="37">
      <t>キョウギカイ</t>
    </rPh>
    <rPh sb="37" eb="39">
      <t>カイサイ</t>
    </rPh>
    <rPh sb="39" eb="40">
      <t>ビ</t>
    </rPh>
    <phoneticPr fontId="3"/>
  </si>
  <si>
    <t>利用者から健康チェックシートの提出を求めること（講習会開催日2週間前までの検温と行動記録の確認を推奨します）</t>
    <rPh sb="5" eb="7">
      <t>ケンコウ</t>
    </rPh>
    <rPh sb="24" eb="27">
      <t>コウシュウカイ</t>
    </rPh>
    <rPh sb="27" eb="29">
      <t>カイサイ</t>
    </rPh>
    <phoneticPr fontId="17"/>
  </si>
  <si>
    <t>参加する全ての参加者・スタッフが「新しい生活様式」に従って日々の感染症対策、健康管理を行っていることを確認する（講習会開催日2週間前までの検温と行動記録の確認を推奨します）</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rPh sb="56" eb="59">
      <t>コウシュウカイ</t>
    </rPh>
    <rPh sb="59" eb="62">
      <t>カイサイビ</t>
    </rPh>
    <phoneticPr fontId="3"/>
  </si>
  <si>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イチシャ</t>
    </rPh>
    <rPh sb="16" eb="19">
      <t>シガケン</t>
    </rPh>
    <phoneticPr fontId="17"/>
  </si>
  <si>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phoneticPr fontId="17"/>
  </si>
  <si>
    <r>
      <t>本健康チェックシートは、</t>
    </r>
    <r>
      <rPr>
        <sz val="14"/>
        <color rgb="FFFF0000"/>
        <rFont val="Meiryo UI"/>
        <family val="3"/>
        <charset val="128"/>
      </rPr>
      <t>(一社)滋賀県バスケットボール協会</t>
    </r>
    <r>
      <rPr>
        <sz val="14"/>
        <color theme="1"/>
        <rFont val="Meiryo UI"/>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Meiryo UI"/>
        <family val="3"/>
        <charset val="128"/>
      </rPr>
      <t>(一社)滋賀県バスケットボール協会</t>
    </r>
    <r>
      <rPr>
        <sz val="14"/>
        <color theme="1"/>
        <rFont val="Meiryo UI"/>
        <family val="3"/>
        <charset val="128"/>
      </rPr>
      <t>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51" eb="153">
      <t>タイカイ</t>
    </rPh>
    <rPh sb="153" eb="155">
      <t>ウンエイ</t>
    </rPh>
    <phoneticPr fontId="17"/>
  </si>
  <si>
    <t>※参加チーム・選手用</t>
    <rPh sb="1" eb="3">
      <t>サンカ</t>
    </rPh>
    <rPh sb="7" eb="9">
      <t>センシュ</t>
    </rPh>
    <rPh sb="9" eb="10">
      <t>ヨウ</t>
    </rPh>
    <phoneticPr fontId="17"/>
  </si>
  <si>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phoneticPr fontId="17"/>
  </si>
  <si>
    <t>※事業実施の初日(基準日)→</t>
    <rPh sb="1" eb="3">
      <t>ジギョウ</t>
    </rPh>
    <rPh sb="3" eb="5">
      <t>ジッシ</t>
    </rPh>
    <rPh sb="6" eb="8">
      <t>ショニチ</t>
    </rPh>
    <rPh sb="9" eb="12">
      <t>キジュンビ</t>
    </rPh>
    <phoneticPr fontId="3"/>
  </si>
  <si>
    <t>Eメール
アドレス</t>
    <phoneticPr fontId="17"/>
  </si>
  <si>
    <t>西暦　　　年</t>
    <rPh sb="0" eb="2">
      <t>セイレキ</t>
    </rPh>
    <rPh sb="5" eb="6">
      <t>ネン</t>
    </rPh>
    <phoneticPr fontId="17"/>
  </si>
  <si>
    <t>【事業名】</t>
    <phoneticPr fontId="32"/>
  </si>
  <si>
    <t>【開催日】</t>
    <phoneticPr fontId="32"/>
  </si>
  <si>
    <t>Eメール
アドレス</t>
    <phoneticPr fontId="17"/>
  </si>
  <si>
    <t>2～200行の範囲に日付、体温記録を記入してください</t>
    <rPh sb="5" eb="6">
      <t>ギョウ</t>
    </rPh>
    <rPh sb="7" eb="9">
      <t>ハンイ</t>
    </rPh>
    <rPh sb="10" eb="12">
      <t>ヒヅケ</t>
    </rPh>
    <rPh sb="13" eb="15">
      <t>タイオン</t>
    </rPh>
    <rPh sb="15" eb="17">
      <t>キロク</t>
    </rPh>
    <rPh sb="18" eb="20">
      <t>キニュウ</t>
    </rPh>
    <phoneticPr fontId="3"/>
  </si>
  <si>
    <t>←ココの日付を事業実施日に変更してください</t>
    <rPh sb="4" eb="6">
      <t>ヒヅケ</t>
    </rPh>
    <rPh sb="7" eb="9">
      <t>ジギョウ</t>
    </rPh>
    <rPh sb="9" eb="11">
      <t>ジッシ</t>
    </rPh>
    <rPh sb="11" eb="12">
      <t>ビ</t>
    </rPh>
    <rPh sb="13" eb="15">
      <t>ヘンコウ</t>
    </rPh>
    <phoneticPr fontId="3"/>
  </si>
  <si>
    <t>　※検温記録表のシートに、過去2週間以上の検温記録を入力しておいてください。</t>
    <rPh sb="2" eb="4">
      <t>ケンオン</t>
    </rPh>
    <rPh sb="4" eb="6">
      <t>キロク</t>
    </rPh>
    <rPh sb="6" eb="7">
      <t>ヒョウ</t>
    </rPh>
    <rPh sb="13" eb="15">
      <t>カコ</t>
    </rPh>
    <rPh sb="16" eb="20">
      <t>シュウカンイジョウ</t>
    </rPh>
    <rPh sb="21" eb="23">
      <t>ケンオン</t>
    </rPh>
    <rPh sb="23" eb="25">
      <t>キロク</t>
    </rPh>
    <rPh sb="26" eb="28">
      <t>ニュウリョク</t>
    </rPh>
    <phoneticPr fontId="3"/>
  </si>
  <si>
    <t>　←検温記録は基準日を変えると検温表から自動参照されるようになっています。</t>
    <rPh sb="2" eb="4">
      <t>ケンオン</t>
    </rPh>
    <rPh sb="4" eb="6">
      <t>キロク</t>
    </rPh>
    <rPh sb="7" eb="10">
      <t>キジュンビ</t>
    </rPh>
    <rPh sb="11" eb="12">
      <t>カ</t>
    </rPh>
    <rPh sb="15" eb="17">
      <t>ケンオン</t>
    </rPh>
    <rPh sb="17" eb="18">
      <t>ヒョウ</t>
    </rPh>
    <rPh sb="20" eb="22">
      <t>ジドウ</t>
    </rPh>
    <rPh sb="22" eb="24">
      <t>サンショウ</t>
    </rPh>
    <phoneticPr fontId="3"/>
  </si>
  <si>
    <t>第4回　全日本社会人バスケットボール選手権大会　滋賀県予選</t>
    <phoneticPr fontId="32"/>
  </si>
  <si>
    <t>協会・連盟確認欄</t>
    <rPh sb="0" eb="2">
      <t>キョウカイ</t>
    </rPh>
    <rPh sb="3" eb="5">
      <t>レンメイ</t>
    </rPh>
    <rPh sb="5" eb="7">
      <t>カクニン</t>
    </rPh>
    <rPh sb="7" eb="8">
      <t>ラン</t>
    </rPh>
    <phoneticPr fontId="3"/>
  </si>
  <si>
    <t xml:space="preserve">⑨　その他、気になること（以下に自由記述）
</t>
    <rPh sb="4" eb="5">
      <t>タ</t>
    </rPh>
    <rPh sb="6" eb="7">
      <t>キ</t>
    </rPh>
    <rPh sb="13" eb="15">
      <t>イカ</t>
    </rPh>
    <rPh sb="16" eb="18">
      <t>ジユウ</t>
    </rPh>
    <rPh sb="18" eb="20">
      <t>キジュツ</t>
    </rPh>
    <phoneticPr fontId="17"/>
  </si>
  <si>
    <t>【ワクチン接種状況】　□2回接種済み　→　検温記録は1週間分でOK</t>
    <rPh sb="5" eb="7">
      <t>セッシュ</t>
    </rPh>
    <rPh sb="7" eb="9">
      <t>ジョウキョウ</t>
    </rPh>
    <rPh sb="13" eb="16">
      <t>カイセッシュ</t>
    </rPh>
    <rPh sb="16" eb="17">
      <t>ズ</t>
    </rPh>
    <rPh sb="21" eb="25">
      <t>ケンオンキロク</t>
    </rPh>
    <rPh sb="27" eb="30">
      <t>シュウカンブン</t>
    </rPh>
    <phoneticPr fontId="3"/>
  </si>
  <si>
    <t>　　　　　　　　　　　□1回接種済みまたは未接種　→　検温記録は2週間分の記入をお願いします</t>
    <rPh sb="13" eb="16">
      <t>カイセッシュ</t>
    </rPh>
    <rPh sb="16" eb="17">
      <t>ズ</t>
    </rPh>
    <rPh sb="21" eb="24">
      <t>ミセッシュ</t>
    </rPh>
    <rPh sb="27" eb="31">
      <t>ケンオンキロク</t>
    </rPh>
    <rPh sb="33" eb="36">
      <t>シュウカンブン</t>
    </rPh>
    <rPh sb="37" eb="39">
      <t>キニュウ</t>
    </rPh>
    <rPh sb="41" eb="42">
      <t>ネガ</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</si>
</sst>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_ "/>
    <numFmt numFmtId="178" formatCode="m/d\(aaa\)"/>
    <numFmt numFmtId="179" formatCode="[$-411]ggge&quot;年&quot;m&quot;月&quot;d&quot;日&quot;;@"/>
    <numFmt numFmtId="180" formatCode="0.0_);[Red]\(0.0\)"/>
  </numFmts>
  <fonts count="58">
    <font>
      <sz val="10"/>
      <color rgb="FF000000"/>
      <name val="Arial"/>
    </font>
    <font>
      <sz val="12"/>
      <color theme="1"/>
      <name val="Arial"/>
      <family val="2"/>
      <charset val="128"/>
      <scheme val="minor"/>
    </font>
    <font>
      <sz val="11"/>
      <color theme="1"/>
      <name val="Arial"/>
      <family val="2"/>
      <charset val="128"/>
      <scheme val="minor"/>
    </font>
    <font>
      <sz val="6"/>
      <name val="ＭＳ Ｐゴシック"/>
      <family val="3"/>
      <charset val="128"/>
    </font>
    <font>
      <sz val="10"/>
      <name val="Meiryo UI"/>
      <family val="3"/>
      <charset val="128"/>
    </font>
    <font>
      <b/>
      <sz val="11"/>
      <color rgb="FF444444"/>
      <name val="Meiryo UI"/>
      <family val="3"/>
      <charset val="128"/>
    </font>
    <font>
      <sz val="11"/>
      <color theme="1"/>
      <name val="Meiryo UI"/>
      <family val="3"/>
      <charset val="128"/>
    </font>
    <font>
      <sz val="10"/>
      <color rgb="FF000000"/>
      <name val="Meiryo UI"/>
      <family val="3"/>
      <charset val="128"/>
    </font>
    <font>
      <sz val="11"/>
      <color rgb="FF000000"/>
      <name val="Meiryo UI"/>
      <family val="3"/>
      <charset val="128"/>
    </font>
    <font>
      <sz val="9"/>
      <color theme="1"/>
      <name val="Meiryo UI"/>
      <family val="3"/>
      <charset val="128"/>
    </font>
    <font>
      <b/>
      <sz val="11"/>
      <name val="Meiryo UI"/>
      <family val="3"/>
      <charset val="128"/>
    </font>
    <font>
      <sz val="11"/>
      <color rgb="FF444444"/>
      <name val="Meiryo UI"/>
      <family val="3"/>
      <charset val="128"/>
    </font>
    <font>
      <sz val="11"/>
      <name val="Meiryo UI"/>
      <family val="3"/>
      <charset val="128"/>
    </font>
    <font>
      <b/>
      <sz val="11"/>
      <color theme="1"/>
      <name val="Meiryo UI"/>
      <family val="3"/>
      <charset val="128"/>
    </font>
    <font>
      <b/>
      <sz val="11"/>
      <color rgb="FF000000"/>
      <name val="Meiryo UI"/>
      <family val="3"/>
      <charset val="128"/>
    </font>
    <font>
      <b/>
      <sz val="12"/>
      <color rgb="FF444444"/>
      <name val="Meiryo UI"/>
      <family val="3"/>
      <charset val="128"/>
    </font>
    <font>
      <sz val="10"/>
      <color rgb="FF000000"/>
      <name val="Arial"/>
      <family val="2"/>
    </font>
    <font>
      <sz val="6"/>
      <name val="Arial"/>
      <family val="2"/>
      <charset val="128"/>
      <scheme val="minor"/>
    </font>
    <font>
      <b/>
      <sz val="12"/>
      <name val="Meiryo UI"/>
      <family val="3"/>
      <charset val="128"/>
    </font>
    <font>
      <sz val="9"/>
      <name val="Meiryo UI"/>
      <family val="3"/>
      <charset val="128"/>
    </font>
    <font>
      <b/>
      <sz val="10"/>
      <name val="Meiryo UI"/>
      <family val="3"/>
      <charset val="128"/>
    </font>
    <font>
      <u/>
      <sz val="11"/>
      <name val="Meiryo UI"/>
      <family val="3"/>
      <charset val="128"/>
    </font>
    <font>
      <sz val="10"/>
      <color rgb="FF000000"/>
      <name val="Arial"/>
      <family val="2"/>
    </font>
    <font>
      <sz val="14"/>
      <color theme="1"/>
      <name val="メイリオ"/>
      <family val="3"/>
      <charset val="128"/>
    </font>
    <font>
      <b/>
      <sz val="22"/>
      <color theme="0"/>
      <name val="メイリオ"/>
      <family val="3"/>
      <charset val="128"/>
    </font>
    <font>
      <sz val="14"/>
      <color rgb="FFFF0000"/>
      <name val="メイリオ"/>
      <family val="3"/>
      <charset val="128"/>
    </font>
    <font>
      <sz val="18"/>
      <color theme="1"/>
      <name val="メイリオ"/>
      <family val="3"/>
      <charset val="128"/>
    </font>
    <font>
      <sz val="10"/>
      <color rgb="FF000000"/>
      <name val="Arial"/>
      <family val="2"/>
    </font>
    <font>
      <b/>
      <sz val="10"/>
      <color theme="1"/>
      <name val="Meiryo UI"/>
      <family val="3"/>
      <charset val="128"/>
    </font>
    <font>
      <u/>
      <sz val="10"/>
      <color theme="10"/>
      <name val="Arial"/>
      <family val="2"/>
    </font>
    <font>
      <u/>
      <sz val="10"/>
      <color theme="11"/>
      <name val="Arial"/>
      <family val="2"/>
    </font>
    <font>
      <b/>
      <sz val="20"/>
      <name val="Meiryo UI"/>
      <family val="3"/>
      <charset val="128"/>
    </font>
    <font>
      <sz val="6"/>
      <name val="Arial"/>
      <family val="2"/>
    </font>
    <font>
      <sz val="12"/>
      <name val="Meiryo UI"/>
      <family val="3"/>
      <charset val="128"/>
    </font>
    <font>
      <b/>
      <sz val="22"/>
      <name val="Meiryo UI"/>
      <family val="3"/>
      <charset val="128"/>
    </font>
    <font>
      <sz val="12"/>
      <name val="Arial"/>
      <family val="2"/>
    </font>
    <font>
      <b/>
      <sz val="14"/>
      <name val="Meiryo UI"/>
      <family val="3"/>
      <charset val="128"/>
    </font>
    <font>
      <b/>
      <sz val="18"/>
      <name val="Meiryo UI"/>
      <family val="3"/>
      <charset val="128"/>
    </font>
    <font>
      <u/>
      <sz val="12"/>
      <name val="Meiryo UI"/>
      <family val="3"/>
      <charset val="128"/>
    </font>
    <font>
      <sz val="14"/>
      <color theme="1"/>
      <name val="Meiryo UI"/>
      <family val="3"/>
      <charset val="128"/>
    </font>
    <font>
      <b/>
      <sz val="22"/>
      <color theme="0"/>
      <name val="Meiryo UI"/>
      <family val="3"/>
      <charset val="128"/>
    </font>
    <font>
      <sz val="18"/>
      <color theme="1"/>
      <name val="Meiryo UI"/>
      <family val="3"/>
      <charset val="128"/>
    </font>
    <font>
      <b/>
      <sz val="11"/>
      <color rgb="FFFF0000"/>
      <name val="Meiryo UI"/>
      <family val="3"/>
      <charset val="128"/>
    </font>
    <font>
      <sz val="11"/>
      <color rgb="FFFF0000"/>
      <name val="Meiryo UI"/>
      <family val="3"/>
      <charset val="128"/>
    </font>
    <font>
      <b/>
      <sz val="11"/>
      <color theme="1"/>
      <name val="Hiragino Maru Gothic Pro W4"/>
      <family val="2"/>
      <charset val="128"/>
    </font>
    <font>
      <b/>
      <sz val="8"/>
      <color theme="1"/>
      <name val="Hiragino Maru Gothic Pro W4"/>
      <family val="2"/>
      <charset val="128"/>
    </font>
    <font>
      <b/>
      <sz val="14"/>
      <color theme="1"/>
      <name val="Hiragino Maru Gothic Pro W4"/>
      <family val="2"/>
      <charset val="128"/>
    </font>
    <font>
      <sz val="8"/>
      <color theme="1"/>
      <name val="Arial"/>
      <family val="2"/>
      <scheme val="minor"/>
    </font>
    <font>
      <sz val="10"/>
      <color theme="1"/>
      <name val="Hiragino Maru Gothic Pro W4"/>
      <family val="2"/>
      <charset val="128"/>
    </font>
    <font>
      <sz val="8"/>
      <color theme="1"/>
      <name val="Hiragino Maru Gothic Pro W4"/>
      <family val="2"/>
      <charset val="128"/>
    </font>
    <font>
      <sz val="12"/>
      <color theme="1"/>
      <name val="Hiragino Maru Gothic Pro W4"/>
      <family val="2"/>
      <charset val="128"/>
    </font>
    <font>
      <sz val="11"/>
      <color theme="1"/>
      <name val="Hiragino Maru Gothic Pro W4"/>
      <family val="2"/>
      <charset val="128"/>
    </font>
    <font>
      <sz val="10"/>
      <color theme="1"/>
      <name val="Arial"/>
      <family val="2"/>
      <scheme val="minor"/>
    </font>
    <font>
      <sz val="14"/>
      <color rgb="FFFF0000"/>
      <name val="Meiryo UI"/>
      <family val="3"/>
      <charset val="128"/>
    </font>
    <font>
      <sz val="14"/>
      <color rgb="FF0000FF"/>
      <name val="メイリオ"/>
      <family val="3"/>
      <charset val="128"/>
    </font>
    <font>
      <sz val="14"/>
      <name val="Meiryo UI"/>
      <family val="3"/>
      <charset val="128"/>
    </font>
    <font>
      <sz val="10"/>
      <color rgb="FF000000"/>
      <name val="ＭＳ ゴシック"/>
      <family val="3"/>
      <charset val="128"/>
    </font>
    <font>
      <sz val="10"/>
      <name val="ＭＳ ゴシック"/>
      <family val="3"/>
      <charset val="128"/>
    </font>
  </fonts>
  <fills count="17">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
      <patternFill patternType="solid">
        <fgColor rgb="FFFFFF00"/>
        <bgColor indexed="64"/>
      </patternFill>
    </fill>
  </fills>
  <borders count="173">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rgb="FF000000"/>
      </left>
      <right/>
      <top style="medium">
        <color rgb="FF000000"/>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rgb="FF000000"/>
      </left>
      <right style="thin">
        <color auto="1"/>
      </right>
      <top style="medium">
        <color auto="1"/>
      </top>
      <bottom style="thin">
        <color auto="1"/>
      </bottom>
      <diagonal/>
    </border>
    <border>
      <left style="medium">
        <color rgb="FF000000"/>
      </left>
      <right style="thin">
        <color auto="1"/>
      </right>
      <top style="thin">
        <color auto="1"/>
      </top>
      <bottom style="thin">
        <color auto="1"/>
      </bottom>
      <diagonal/>
    </border>
    <border>
      <left style="medium">
        <color rgb="FF000000"/>
      </left>
      <right style="medium">
        <color rgb="FF000000"/>
      </right>
      <top/>
      <bottom style="medium">
        <color auto="1"/>
      </bottom>
      <diagonal/>
    </border>
    <border>
      <left style="medium">
        <color rgb="FF000000"/>
      </left>
      <right style="thin">
        <color auto="1"/>
      </right>
      <top style="thin">
        <color auto="1"/>
      </top>
      <bottom style="medium">
        <color auto="1"/>
      </bottom>
      <diagonal/>
    </border>
    <border>
      <left/>
      <right style="medium">
        <color rgb="FF000000"/>
      </right>
      <top/>
      <bottom style="medium">
        <color auto="1"/>
      </bottom>
      <diagonal/>
    </border>
    <border>
      <left style="medium">
        <color rgb="FF000000"/>
      </left>
      <right style="medium">
        <color rgb="FF000000"/>
      </right>
      <top style="medium">
        <color auto="1"/>
      </top>
      <bottom/>
      <diagonal/>
    </border>
    <border>
      <left style="thin">
        <color auto="1"/>
      </left>
      <right/>
      <top style="thin">
        <color rgb="FF000000"/>
      </top>
      <bottom style="thin">
        <color auto="1"/>
      </bottom>
      <diagonal/>
    </border>
    <border>
      <left style="medium">
        <color rgb="FF000000"/>
      </left>
      <right/>
      <top style="thin">
        <color auto="1"/>
      </top>
      <bottom style="thin">
        <color auto="1"/>
      </bottom>
      <diagonal/>
    </border>
    <border>
      <left/>
      <right/>
      <top style="thin">
        <color auto="1"/>
      </top>
      <bottom style="thin">
        <color auto="1"/>
      </bottom>
      <diagonal/>
    </border>
    <border>
      <left/>
      <right style="medium">
        <color rgb="FF000000"/>
      </right>
      <top style="thin">
        <color rgb="FF000000"/>
      </top>
      <bottom style="thin">
        <color auto="1"/>
      </bottom>
      <diagonal/>
    </border>
    <border>
      <left/>
      <right/>
      <top style="medium">
        <color auto="1"/>
      </top>
      <bottom/>
      <diagonal/>
    </border>
    <border>
      <left/>
      <right style="medium">
        <color rgb="FF000000"/>
      </right>
      <top style="medium">
        <color auto="1"/>
      </top>
      <bottom style="thin">
        <color rgb="FF000000"/>
      </bottom>
      <diagonal/>
    </border>
    <border>
      <left/>
      <right/>
      <top/>
      <bottom style="medium">
        <color auto="1"/>
      </bottom>
      <diagonal/>
    </border>
    <border>
      <left style="medium">
        <color rgb="FF000000"/>
      </left>
      <right/>
      <top style="medium">
        <color auto="1"/>
      </top>
      <bottom style="thin">
        <color auto="1"/>
      </bottom>
      <diagonal/>
    </border>
    <border>
      <left style="medium">
        <color rgb="FF000000"/>
      </left>
      <right style="thin">
        <color auto="1"/>
      </right>
      <top/>
      <bottom style="thin">
        <color auto="1"/>
      </bottom>
      <diagonal/>
    </border>
    <border>
      <left style="medium">
        <color auto="1"/>
      </left>
      <right style="thin">
        <color auto="1"/>
      </right>
      <top style="thin">
        <color auto="1"/>
      </top>
      <bottom style="thin">
        <color auto="1"/>
      </bottom>
      <diagonal/>
    </border>
    <border>
      <left/>
      <right style="medium">
        <color rgb="FF000000"/>
      </right>
      <top style="thin">
        <color rgb="FF000000"/>
      </top>
      <bottom style="thin">
        <color rgb="FF000000"/>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style="thin">
        <color auto="1"/>
      </left>
      <right/>
      <top/>
      <bottom style="thin">
        <color rgb="FF000000"/>
      </bottom>
      <diagonal/>
    </border>
    <border>
      <left style="thin">
        <color auto="1"/>
      </left>
      <right/>
      <top style="thin">
        <color auto="1"/>
      </top>
      <bottom style="thin">
        <color rgb="FF000000"/>
      </bottom>
      <diagonal/>
    </border>
    <border>
      <left style="thin">
        <color auto="1"/>
      </left>
      <right/>
      <top/>
      <bottom style="medium">
        <color auto="1"/>
      </bottom>
      <diagonal/>
    </border>
    <border>
      <left style="thin">
        <color auto="1"/>
      </left>
      <right/>
      <top style="thin">
        <color auto="1"/>
      </top>
      <bottom/>
      <diagonal/>
    </border>
    <border>
      <left style="thin">
        <color auto="1"/>
      </left>
      <right/>
      <top style="thin">
        <color rgb="FF000000"/>
      </top>
      <bottom style="thin">
        <color rgb="FF000000"/>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medium">
        <color rgb="FF000000"/>
      </right>
      <top style="thin">
        <color rgb="FF000000"/>
      </top>
      <bottom/>
      <diagonal/>
    </border>
    <border>
      <left/>
      <right style="medium">
        <color rgb="FF000000"/>
      </right>
      <top style="thin">
        <color auto="1"/>
      </top>
      <bottom style="thin">
        <color auto="1"/>
      </bottom>
      <diagonal/>
    </border>
    <border>
      <left/>
      <right style="medium">
        <color rgb="FF000000"/>
      </right>
      <top style="thin">
        <color auto="1"/>
      </top>
      <bottom style="medium">
        <color auto="1"/>
      </bottom>
      <diagonal/>
    </border>
    <border>
      <left style="medium">
        <color auto="1"/>
      </left>
      <right style="medium">
        <color auto="1"/>
      </right>
      <top/>
      <bottom style="thin">
        <color rgb="FF000000"/>
      </bottom>
      <diagonal/>
    </border>
    <border>
      <left style="medium">
        <color auto="1"/>
      </left>
      <right style="medium">
        <color auto="1"/>
      </right>
      <top/>
      <bottom/>
      <diagonal/>
    </border>
    <border>
      <left style="medium">
        <color auto="1"/>
      </left>
      <right style="medium">
        <color auto="1"/>
      </right>
      <top style="thin">
        <color rgb="FF000000"/>
      </top>
      <bottom style="thin">
        <color rgb="FF000000"/>
      </bottom>
      <diagonal/>
    </border>
    <border>
      <left style="thin">
        <color auto="1"/>
      </left>
      <right style="medium">
        <color auto="1"/>
      </right>
      <top style="thin">
        <color auto="1"/>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auto="1"/>
      </left>
      <right/>
      <top style="medium">
        <color rgb="FF000000"/>
      </top>
      <bottom style="thin">
        <color rgb="FF000000"/>
      </bottom>
      <diagonal/>
    </border>
    <border>
      <left style="medium">
        <color auto="1"/>
      </left>
      <right style="medium">
        <color auto="1"/>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auto="1"/>
      </bottom>
      <diagonal/>
    </border>
    <border>
      <left/>
      <right/>
      <top/>
      <bottom style="thin">
        <color auto="1"/>
      </bottom>
      <diagonal/>
    </border>
    <border>
      <left style="medium">
        <color rgb="FF000000"/>
      </left>
      <right/>
      <top style="thin">
        <color rgb="FF000000"/>
      </top>
      <bottom style="medium">
        <color auto="1"/>
      </bottom>
      <diagonal/>
    </border>
    <border>
      <left/>
      <right/>
      <top style="thin">
        <color rgb="FF000000"/>
      </top>
      <bottom style="medium">
        <color auto="1"/>
      </bottom>
      <diagonal/>
    </border>
    <border>
      <left style="medium">
        <color auto="1"/>
      </left>
      <right style="medium">
        <color auto="1"/>
      </right>
      <top style="thin">
        <color rgb="FF000000"/>
      </top>
      <bottom style="medium">
        <color auto="1"/>
      </bottom>
      <diagonal/>
    </border>
    <border>
      <left/>
      <right style="medium">
        <color rgb="FF000000"/>
      </right>
      <top style="thin">
        <color rgb="FF000000"/>
      </top>
      <bottom style="medium">
        <color auto="1"/>
      </bottom>
      <diagonal/>
    </border>
    <border>
      <left/>
      <right/>
      <top style="medium">
        <color rgb="FF000000"/>
      </top>
      <bottom style="medium">
        <color auto="1"/>
      </bottom>
      <diagonal/>
    </border>
    <border>
      <left style="thin">
        <color auto="1"/>
      </left>
      <right/>
      <top style="medium">
        <color auto="1"/>
      </top>
      <bottom style="thin">
        <color rgb="FF000000"/>
      </bottom>
      <diagonal/>
    </border>
    <border>
      <left style="thin">
        <color auto="1"/>
      </left>
      <right/>
      <top style="thin">
        <color rgb="FF000000"/>
      </top>
      <bottom style="medium">
        <color auto="1"/>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auto="1"/>
      </left>
      <right style="medium">
        <color auto="1"/>
      </right>
      <top style="thin">
        <color rgb="FF000000"/>
      </top>
      <bottom/>
      <diagonal/>
    </border>
    <border>
      <left style="medium">
        <color auto="1"/>
      </left>
      <right style="medium">
        <color rgb="FF000000"/>
      </right>
      <top style="medium">
        <color auto="1"/>
      </top>
      <bottom style="medium">
        <color auto="1"/>
      </bottom>
      <diagonal/>
    </border>
    <border>
      <left/>
      <right style="medium">
        <color auto="1"/>
      </right>
      <top/>
      <bottom/>
      <diagonal/>
    </border>
    <border>
      <left style="medium">
        <color rgb="FF000000"/>
      </left>
      <right style="medium">
        <color rgb="FF000000"/>
      </right>
      <top style="medium">
        <color rgb="FF000000"/>
      </top>
      <bottom style="medium">
        <color rgb="FF000000"/>
      </bottom>
      <diagonal/>
    </border>
    <border>
      <left style="medium">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bottom style="thin">
        <color rgb="FF000000"/>
      </bottom>
      <diagonal/>
    </border>
    <border>
      <left/>
      <right style="thin">
        <color auto="1"/>
      </right>
      <top style="thin">
        <color auto="1"/>
      </top>
      <bottom style="medium">
        <color auto="1"/>
      </bottom>
      <diagonal/>
    </border>
    <border>
      <left/>
      <right style="medium">
        <color auto="1"/>
      </right>
      <top/>
      <bottom style="medium">
        <color auto="1"/>
      </bottom>
      <diagonal/>
    </border>
    <border>
      <left/>
      <right style="medium">
        <color auto="1"/>
      </right>
      <top style="thin">
        <color rgb="FF000000"/>
      </top>
      <bottom style="thin">
        <color rgb="FF000000"/>
      </bottom>
      <diagonal/>
    </border>
    <border>
      <left/>
      <right style="medium">
        <color auto="1"/>
      </right>
      <top style="thin">
        <color rgb="FF000000"/>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rgb="FF000000"/>
      </top>
      <bottom style="thin">
        <color auto="1"/>
      </bottom>
      <diagonal/>
    </border>
    <border>
      <left style="thin">
        <color auto="1"/>
      </left>
      <right style="medium">
        <color auto="1"/>
      </right>
      <top style="thin">
        <color auto="1"/>
      </top>
      <bottom/>
      <diagonal/>
    </border>
    <border>
      <left style="medium">
        <color rgb="FF000000"/>
      </left>
      <right style="thin">
        <color rgb="FF000000"/>
      </right>
      <top style="medium">
        <color auto="1"/>
      </top>
      <bottom style="thin">
        <color rgb="FF000000"/>
      </bottom>
      <diagonal/>
    </border>
    <border>
      <left style="thin">
        <color rgb="FF000000"/>
      </left>
      <right style="medium">
        <color rgb="FF000000"/>
      </right>
      <top style="medium">
        <color auto="1"/>
      </top>
      <bottom style="thin">
        <color rgb="FF000000"/>
      </bottom>
      <diagonal/>
    </border>
    <border>
      <left style="medium">
        <color rgb="FF000000"/>
      </left>
      <right style="thin">
        <color auto="1"/>
      </right>
      <top style="thin">
        <color auto="1"/>
      </top>
      <bottom style="thin">
        <color rgb="FF000000"/>
      </bottom>
      <diagonal/>
    </border>
    <border>
      <left style="thin">
        <color auto="1"/>
      </left>
      <right style="medium">
        <color auto="1"/>
      </right>
      <top/>
      <bottom style="thin">
        <color rgb="FF000000"/>
      </bottom>
      <diagonal/>
    </border>
    <border>
      <left style="medium">
        <color rgb="FF000000"/>
      </left>
      <right style="thin">
        <color auto="1"/>
      </right>
      <top style="thin">
        <color rgb="FF000000"/>
      </top>
      <bottom style="thin">
        <color rgb="FF000000"/>
      </bottom>
      <diagonal/>
    </border>
    <border>
      <left style="thin">
        <color auto="1"/>
      </left>
      <right style="medium">
        <color auto="1"/>
      </right>
      <top style="thin">
        <color rgb="FF000000"/>
      </top>
      <bottom style="thin">
        <color rgb="FF000000"/>
      </bottom>
      <diagonal/>
    </border>
    <border>
      <left style="medium">
        <color rgb="FF000000"/>
      </left>
      <right style="thin">
        <color auto="1"/>
      </right>
      <top style="thin">
        <color rgb="FF000000"/>
      </top>
      <bottom style="medium">
        <color rgb="FF000000"/>
      </bottom>
      <diagonal/>
    </border>
    <border>
      <left style="thin">
        <color auto="1"/>
      </left>
      <right style="medium">
        <color auto="1"/>
      </right>
      <top style="thin">
        <color rgb="FF000000"/>
      </top>
      <bottom style="medium">
        <color auto="1"/>
      </bottom>
      <diagonal/>
    </border>
    <border>
      <left style="medium">
        <color rgb="FF000000"/>
      </left>
      <right style="thin">
        <color auto="1"/>
      </right>
      <top/>
      <bottom style="thin">
        <color rgb="FF000000"/>
      </bottom>
      <diagonal/>
    </border>
    <border>
      <left style="medium">
        <color rgb="FF000000"/>
      </left>
      <right style="thin">
        <color auto="1"/>
      </right>
      <top style="thin">
        <color rgb="FF000000"/>
      </top>
      <bottom style="medium">
        <color auto="1"/>
      </bottom>
      <diagonal/>
    </border>
    <border>
      <left/>
      <right/>
      <top style="medium">
        <color auto="1"/>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top style="thin">
        <color rgb="FF000000"/>
      </top>
      <bottom style="thin">
        <color auto="1"/>
      </bottom>
      <diagonal/>
    </border>
    <border>
      <left style="thin">
        <color auto="1"/>
      </left>
      <right/>
      <top style="thin">
        <color rgb="FF000000"/>
      </top>
      <bottom/>
      <diagonal/>
    </border>
    <border>
      <left style="medium">
        <color rgb="FF000000"/>
      </left>
      <right style="medium">
        <color rgb="FF000000"/>
      </right>
      <top/>
      <bottom style="medium">
        <color rgb="FF000000"/>
      </bottom>
      <diagonal/>
    </border>
    <border>
      <left/>
      <right/>
      <top style="thin">
        <color auto="1"/>
      </top>
      <bottom style="medium">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rgb="FF000000"/>
      </left>
      <right style="medium">
        <color auto="1"/>
      </right>
      <top style="thin">
        <color rgb="FF000000"/>
      </top>
      <bottom style="medium">
        <color rgb="FF000000"/>
      </bottom>
      <diagonal/>
    </border>
    <border>
      <left style="thin">
        <color rgb="FF000000"/>
      </left>
      <right style="medium">
        <color auto="1"/>
      </right>
      <top style="thin">
        <color rgb="FF000000"/>
      </top>
      <bottom style="thin">
        <color rgb="FF000000"/>
      </bottom>
      <diagonal/>
    </border>
    <border>
      <left style="thin">
        <color rgb="FF000000"/>
      </left>
      <right style="medium">
        <color auto="1"/>
      </right>
      <top style="thin">
        <color rgb="FF000000"/>
      </top>
      <bottom style="medium">
        <color auto="1"/>
      </bottom>
      <diagonal/>
    </border>
    <border>
      <left style="thin">
        <color auto="1"/>
      </left>
      <right style="medium">
        <color auto="1"/>
      </right>
      <top style="medium">
        <color auto="1"/>
      </top>
      <bottom style="medium">
        <color auto="1"/>
      </bottom>
      <diagonal/>
    </border>
    <border>
      <left/>
      <right/>
      <top/>
      <bottom style="thin">
        <color rgb="FF000000"/>
      </bottom>
      <diagonal/>
    </border>
    <border>
      <left/>
      <right style="medium">
        <color auto="1"/>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top/>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diagonal/>
    </border>
    <border>
      <left style="thin">
        <color auto="1"/>
      </left>
      <right style="medium">
        <color auto="1"/>
      </right>
      <top style="hair">
        <color auto="1"/>
      </top>
      <bottom/>
      <diagonal/>
    </border>
    <border>
      <left style="medium">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right style="thin">
        <color auto="1"/>
      </right>
      <top style="thin">
        <color auto="1"/>
      </top>
      <bottom style="hair">
        <color auto="1"/>
      </bottom>
      <diagonal/>
    </border>
    <border>
      <left/>
      <right style="thin">
        <color auto="1"/>
      </right>
      <top style="hair">
        <color auto="1"/>
      </top>
      <bottom/>
      <diagonal/>
    </border>
  </borders>
  <cellStyleXfs count="58">
    <xf numFmtId="0" fontId="0" fillId="0" borderId="0"/>
    <xf numFmtId="0" fontId="16" fillId="0" borderId="5"/>
    <xf numFmtId="0" fontId="16" fillId="0" borderId="5"/>
    <xf numFmtId="0" fontId="2" fillId="0" borderId="5">
      <alignment vertical="center"/>
    </xf>
    <xf numFmtId="0" fontId="22" fillId="0" borderId="5"/>
    <xf numFmtId="0" fontId="27" fillId="0" borderId="5"/>
    <xf numFmtId="0" fontId="16" fillId="0" borderId="5"/>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 fillId="0" borderId="5"/>
  </cellStyleXfs>
  <cellXfs count="934">
    <xf numFmtId="0" fontId="0" fillId="0" borderId="0" xfId="0" applyFont="1" applyAlignment="1"/>
    <xf numFmtId="0" fontId="12" fillId="0" borderId="22" xfId="0" applyFont="1" applyBorder="1" applyAlignment="1">
      <alignment vertical="center"/>
    </xf>
    <xf numFmtId="0" fontId="12" fillId="0" borderId="24" xfId="0" applyFont="1" applyBorder="1" applyAlignment="1">
      <alignment vertical="center"/>
    </xf>
    <xf numFmtId="0" fontId="12" fillId="0" borderId="35" xfId="0" applyFont="1" applyBorder="1" applyAlignment="1">
      <alignment vertical="center"/>
    </xf>
    <xf numFmtId="0" fontId="12" fillId="0" borderId="21" xfId="0" applyFont="1" applyBorder="1" applyAlignment="1">
      <alignment vertical="center" wrapText="1"/>
    </xf>
    <xf numFmtId="0" fontId="12" fillId="0" borderId="5" xfId="0" applyFont="1" applyBorder="1" applyAlignment="1">
      <alignment vertical="center"/>
    </xf>
    <xf numFmtId="0" fontId="12" fillId="0" borderId="33" xfId="0" applyFont="1" applyBorder="1" applyAlignment="1">
      <alignment vertical="center"/>
    </xf>
    <xf numFmtId="0" fontId="12" fillId="0" borderId="42" xfId="0" applyFont="1" applyBorder="1" applyAlignment="1">
      <alignment vertical="center"/>
    </xf>
    <xf numFmtId="0" fontId="12" fillId="0" borderId="38" xfId="0" applyFont="1" applyBorder="1" applyAlignment="1">
      <alignment vertical="center"/>
    </xf>
    <xf numFmtId="0" fontId="12" fillId="0" borderId="42" xfId="0" applyFont="1" applyBorder="1" applyAlignment="1">
      <alignment vertical="center" wrapText="1"/>
    </xf>
    <xf numFmtId="0" fontId="12" fillId="0" borderId="41" xfId="0" applyFont="1" applyBorder="1" applyAlignment="1">
      <alignment vertical="center" wrapText="1"/>
    </xf>
    <xf numFmtId="0" fontId="12" fillId="0" borderId="27" xfId="0" applyFont="1" applyBorder="1" applyAlignment="1">
      <alignment vertical="center" wrapText="1"/>
    </xf>
    <xf numFmtId="0" fontId="12" fillId="0" borderId="47" xfId="0" applyFont="1" applyBorder="1" applyAlignment="1">
      <alignment vertical="center" wrapText="1"/>
    </xf>
    <xf numFmtId="0" fontId="12" fillId="0" borderId="42" xfId="0" applyFont="1" applyBorder="1" applyAlignment="1">
      <alignment horizontal="left" vertical="center"/>
    </xf>
    <xf numFmtId="0" fontId="12" fillId="0" borderId="45" xfId="0" applyFont="1" applyBorder="1" applyAlignment="1">
      <alignment vertical="center"/>
    </xf>
    <xf numFmtId="0" fontId="12" fillId="0" borderId="43" xfId="0" applyFont="1" applyBorder="1" applyAlignment="1">
      <alignment vertical="center" wrapText="1"/>
    </xf>
    <xf numFmtId="0" fontId="12" fillId="0" borderId="55" xfId="0" applyFont="1" applyBorder="1"/>
    <xf numFmtId="0" fontId="4" fillId="0" borderId="0" xfId="0" applyFont="1" applyAlignment="1">
      <alignment vertical="center"/>
    </xf>
    <xf numFmtId="0" fontId="10" fillId="0" borderId="1" xfId="0" applyFont="1" applyBorder="1" applyAlignment="1">
      <alignment vertical="center"/>
    </xf>
    <xf numFmtId="0" fontId="12" fillId="0" borderId="1" xfId="0" applyFont="1" applyBorder="1" applyAlignment="1">
      <alignment vertical="center"/>
    </xf>
    <xf numFmtId="0" fontId="12" fillId="0" borderId="18" xfId="0" applyFont="1" applyBorder="1" applyAlignment="1">
      <alignment horizontal="left" vertical="center"/>
    </xf>
    <xf numFmtId="0" fontId="12" fillId="0" borderId="38" xfId="0" applyFont="1" applyBorder="1" applyAlignment="1">
      <alignment horizontal="left" vertical="center"/>
    </xf>
    <xf numFmtId="0" fontId="12" fillId="0" borderId="73" xfId="0" applyFont="1" applyBorder="1" applyAlignment="1">
      <alignment vertical="center" wrapText="1"/>
    </xf>
    <xf numFmtId="0" fontId="12" fillId="0" borderId="32" xfId="0" applyFont="1" applyBorder="1"/>
    <xf numFmtId="0" fontId="12" fillId="0" borderId="45" xfId="0" applyFont="1" applyBorder="1" applyAlignment="1">
      <alignment vertical="center" wrapText="1"/>
    </xf>
    <xf numFmtId="0" fontId="12" fillId="0" borderId="3" xfId="0" applyFont="1" applyBorder="1"/>
    <xf numFmtId="0" fontId="12" fillId="0" borderId="25" xfId="0" applyFont="1" applyBorder="1"/>
    <xf numFmtId="0" fontId="12" fillId="2" borderId="22" xfId="0" applyFont="1" applyFill="1" applyBorder="1" applyAlignment="1">
      <alignment horizontal="left" vertical="center" wrapText="1"/>
    </xf>
    <xf numFmtId="0" fontId="12" fillId="0" borderId="49" xfId="0" applyFont="1" applyBorder="1" applyAlignment="1">
      <alignment vertical="center"/>
    </xf>
    <xf numFmtId="0" fontId="12" fillId="0" borderId="46" xfId="0" applyFont="1" applyBorder="1" applyAlignment="1">
      <alignment vertical="center" wrapText="1"/>
    </xf>
    <xf numFmtId="0" fontId="12" fillId="0" borderId="4" xfId="0" applyFont="1" applyBorder="1"/>
    <xf numFmtId="0" fontId="10" fillId="3" borderId="34" xfId="0" applyFont="1" applyFill="1" applyBorder="1" applyAlignment="1">
      <alignment horizontal="left" vertical="center"/>
    </xf>
    <xf numFmtId="0" fontId="10" fillId="3" borderId="44" xfId="0" applyFont="1" applyFill="1" applyBorder="1" applyAlignment="1">
      <alignment horizontal="left" vertical="center"/>
    </xf>
    <xf numFmtId="0" fontId="12" fillId="3" borderId="32" xfId="0" applyFont="1" applyFill="1" applyBorder="1"/>
    <xf numFmtId="0" fontId="12" fillId="0" borderId="49" xfId="0" applyFont="1" applyBorder="1" applyAlignment="1">
      <alignment vertical="center" wrapText="1"/>
    </xf>
    <xf numFmtId="0" fontId="12" fillId="3" borderId="3" xfId="0" applyFont="1" applyFill="1" applyBorder="1"/>
    <xf numFmtId="0" fontId="12" fillId="0" borderId="66" xfId="0" applyFont="1" applyBorder="1"/>
    <xf numFmtId="0" fontId="12" fillId="0" borderId="74" xfId="0" applyFont="1" applyBorder="1" applyAlignment="1">
      <alignment vertical="center" wrapText="1"/>
    </xf>
    <xf numFmtId="0" fontId="20" fillId="0" borderId="78" xfId="0" applyFont="1" applyBorder="1" applyAlignment="1">
      <alignment vertical="center"/>
    </xf>
    <xf numFmtId="0" fontId="4" fillId="0" borderId="76" xfId="0" applyFont="1" applyBorder="1" applyAlignment="1">
      <alignment vertical="center"/>
    </xf>
    <xf numFmtId="0" fontId="12" fillId="0" borderId="53" xfId="0" applyFont="1" applyBorder="1" applyAlignment="1">
      <alignment vertical="center"/>
    </xf>
    <xf numFmtId="0" fontId="12" fillId="0" borderId="31" xfId="0" applyFont="1" applyBorder="1" applyAlignment="1">
      <alignment vertical="center"/>
    </xf>
    <xf numFmtId="0" fontId="12" fillId="0" borderId="0" xfId="0" applyFont="1" applyAlignment="1">
      <alignment horizontal="right" vertical="center"/>
    </xf>
    <xf numFmtId="0" fontId="10" fillId="0" borderId="5" xfId="0" applyFont="1" applyBorder="1" applyAlignment="1">
      <alignment horizontal="left" vertical="center"/>
    </xf>
    <xf numFmtId="0" fontId="12" fillId="0" borderId="42" xfId="1" applyFont="1" applyBorder="1" applyAlignment="1">
      <alignment vertical="center" wrapText="1"/>
    </xf>
    <xf numFmtId="0" fontId="12" fillId="0" borderId="93" xfId="0" applyFont="1" applyBorder="1" applyAlignment="1">
      <alignment vertical="center" wrapText="1"/>
    </xf>
    <xf numFmtId="0" fontId="12" fillId="0" borderId="5" xfId="1" applyFont="1" applyBorder="1" applyAlignment="1">
      <alignment vertical="center"/>
    </xf>
    <xf numFmtId="0" fontId="4" fillId="0" borderId="5" xfId="1" applyFont="1" applyAlignment="1"/>
    <xf numFmtId="0" fontId="12" fillId="0" borderId="38" xfId="1" applyFont="1" applyBorder="1" applyAlignment="1">
      <alignment horizontal="left" vertical="center"/>
    </xf>
    <xf numFmtId="0" fontId="12" fillId="0" borderId="42" xfId="1" applyFont="1" applyBorder="1" applyAlignment="1">
      <alignment horizontal="left" vertical="center"/>
    </xf>
    <xf numFmtId="0" fontId="10" fillId="3" borderId="44" xfId="1" applyFont="1" applyFill="1" applyBorder="1" applyAlignment="1">
      <alignment horizontal="left" vertical="center"/>
    </xf>
    <xf numFmtId="0" fontId="4" fillId="0" borderId="5" xfId="1" applyFont="1" applyAlignment="1">
      <alignment vertical="center"/>
    </xf>
    <xf numFmtId="0" fontId="10" fillId="0" borderId="5" xfId="1" applyFont="1" applyBorder="1" applyAlignment="1">
      <alignment horizontal="left" vertical="center"/>
    </xf>
    <xf numFmtId="0" fontId="4" fillId="0" borderId="5" xfId="1" applyFont="1" applyAlignment="1">
      <alignment horizontal="center"/>
    </xf>
    <xf numFmtId="0" fontId="23" fillId="0" borderId="5" xfId="3" applyFont="1">
      <alignment vertical="center"/>
    </xf>
    <xf numFmtId="0" fontId="23" fillId="0" borderId="5" xfId="3" applyFont="1" applyAlignment="1">
      <alignment horizontal="right" vertical="center"/>
    </xf>
    <xf numFmtId="0" fontId="23" fillId="11" borderId="113" xfId="3" applyFont="1" applyFill="1" applyBorder="1" applyAlignment="1">
      <alignment horizontal="center" vertical="center" shrinkToFit="1"/>
    </xf>
    <xf numFmtId="0" fontId="23" fillId="4" borderId="42" xfId="3" applyFont="1" applyFill="1" applyBorder="1" applyAlignment="1">
      <alignment horizontal="center" vertical="center" wrapText="1"/>
    </xf>
    <xf numFmtId="0" fontId="23" fillId="11" borderId="114" xfId="3" applyFont="1" applyFill="1" applyBorder="1" applyAlignment="1">
      <alignment horizontal="center" vertical="center" shrinkToFit="1"/>
    </xf>
    <xf numFmtId="0" fontId="23" fillId="4" borderId="113" xfId="3" applyFont="1" applyFill="1" applyBorder="1" applyAlignment="1">
      <alignment horizontal="center" vertical="center" shrinkToFit="1"/>
    </xf>
    <xf numFmtId="0" fontId="23" fillId="0" borderId="29" xfId="3" applyFont="1" applyBorder="1" applyAlignment="1">
      <alignment horizontal="right" vertical="center" shrinkToFit="1"/>
    </xf>
    <xf numFmtId="0" fontId="23" fillId="0" borderId="86" xfId="3" applyFont="1" applyBorder="1" applyAlignment="1">
      <alignment horizontal="right" vertical="center" shrinkToFit="1"/>
    </xf>
    <xf numFmtId="0" fontId="23" fillId="4" borderId="42" xfId="3" applyFont="1" applyFill="1" applyBorder="1" applyAlignment="1">
      <alignment horizontal="center" vertical="center" shrinkToFit="1"/>
    </xf>
    <xf numFmtId="0" fontId="23" fillId="4" borderId="42" xfId="3" applyFont="1" applyFill="1" applyBorder="1" applyAlignment="1">
      <alignment horizontal="center" vertical="center" wrapText="1" shrinkToFit="1"/>
    </xf>
    <xf numFmtId="0" fontId="23" fillId="11" borderId="42" xfId="3" applyFont="1" applyFill="1" applyBorder="1" applyAlignment="1">
      <alignment horizontal="center" vertical="center"/>
    </xf>
    <xf numFmtId="0" fontId="23" fillId="0" borderId="113" xfId="3" applyFont="1" applyBorder="1" applyAlignment="1">
      <alignment horizontal="center" vertical="center"/>
    </xf>
    <xf numFmtId="0" fontId="26" fillId="0" borderId="113" xfId="3" applyFont="1" applyBorder="1" applyAlignment="1">
      <alignment horizontal="center" vertical="center"/>
    </xf>
    <xf numFmtId="0" fontId="23" fillId="0" borderId="5" xfId="3" applyFont="1" applyFill="1" applyBorder="1" applyAlignment="1">
      <alignment vertical="center"/>
    </xf>
    <xf numFmtId="0" fontId="12" fillId="0" borderId="124" xfId="0" applyFont="1" applyBorder="1" applyAlignment="1">
      <alignment vertical="center"/>
    </xf>
    <xf numFmtId="0" fontId="12" fillId="8" borderId="29" xfId="0" applyFont="1" applyFill="1" applyBorder="1"/>
    <xf numFmtId="0" fontId="12" fillId="7" borderId="44" xfId="0" applyFont="1" applyFill="1" applyBorder="1"/>
    <xf numFmtId="0" fontId="4" fillId="0" borderId="5" xfId="1" applyFont="1" applyAlignment="1">
      <alignment horizontal="center" vertical="center"/>
    </xf>
    <xf numFmtId="0" fontId="26" fillId="0" borderId="107" xfId="3" applyFont="1" applyBorder="1" applyAlignment="1">
      <alignment vertical="center" wrapText="1"/>
    </xf>
    <xf numFmtId="0" fontId="23" fillId="0" borderId="67" xfId="3" applyFont="1" applyBorder="1">
      <alignment vertical="center"/>
    </xf>
    <xf numFmtId="0" fontId="23" fillId="0" borderId="113" xfId="3" applyFont="1" applyBorder="1" applyAlignment="1">
      <alignment horizontal="center" vertical="center" wrapText="1"/>
    </xf>
    <xf numFmtId="176" fontId="23" fillId="0" borderId="113" xfId="3" applyNumberFormat="1" applyFont="1" applyBorder="1" applyAlignment="1">
      <alignment horizontal="right" vertical="center" shrinkToFit="1"/>
    </xf>
    <xf numFmtId="0" fontId="23" fillId="0" borderId="42" xfId="3" applyFont="1" applyBorder="1" applyAlignment="1">
      <alignment horizontal="center" vertical="center" shrinkToFit="1"/>
    </xf>
    <xf numFmtId="0" fontId="23" fillId="0" borderId="42" xfId="3" applyFont="1" applyBorder="1" applyAlignment="1">
      <alignment vertical="center" shrinkToFit="1"/>
    </xf>
    <xf numFmtId="0" fontId="23" fillId="0" borderId="29" xfId="3" applyFont="1" applyBorder="1" applyAlignment="1">
      <alignment vertical="center" shrinkToFit="1"/>
    </xf>
    <xf numFmtId="0" fontId="23" fillId="0" borderId="115" xfId="3" applyFont="1" applyBorder="1" applyAlignment="1">
      <alignment vertical="center" shrinkToFit="1"/>
    </xf>
    <xf numFmtId="0" fontId="23" fillId="0" borderId="116" xfId="3" applyFont="1" applyBorder="1" applyAlignment="1">
      <alignment vertical="center" shrinkToFit="1"/>
    </xf>
    <xf numFmtId="0" fontId="4" fillId="0" borderId="5" xfId="5" applyFont="1" applyAlignment="1">
      <alignment vertical="center"/>
    </xf>
    <xf numFmtId="0" fontId="12" fillId="0" borderId="5" xfId="5" applyFont="1" applyAlignment="1">
      <alignment horizontal="right" vertical="center"/>
    </xf>
    <xf numFmtId="0" fontId="12" fillId="0" borderId="31" xfId="5" applyFont="1" applyBorder="1" applyAlignment="1">
      <alignment vertical="center"/>
    </xf>
    <xf numFmtId="0" fontId="8" fillId="0" borderId="52" xfId="6" applyFont="1" applyBorder="1" applyAlignment="1"/>
    <xf numFmtId="0" fontId="8" fillId="0" borderId="111" xfId="6" applyFont="1" applyBorder="1" applyAlignment="1">
      <alignment vertical="center"/>
    </xf>
    <xf numFmtId="0" fontId="12" fillId="0" borderId="88" xfId="6" applyFont="1" applyBorder="1" applyAlignment="1">
      <alignment vertical="center" wrapText="1"/>
    </xf>
    <xf numFmtId="0" fontId="8" fillId="0" borderId="50" xfId="6" applyFont="1" applyBorder="1" applyAlignment="1"/>
    <xf numFmtId="0" fontId="8" fillId="0" borderId="29" xfId="6" applyFont="1" applyBorder="1" applyAlignment="1">
      <alignment vertical="center"/>
    </xf>
    <xf numFmtId="0" fontId="12" fillId="0" borderId="86" xfId="6" applyFont="1" applyBorder="1" applyAlignment="1">
      <alignment vertical="center" wrapText="1"/>
    </xf>
    <xf numFmtId="0" fontId="14" fillId="3" borderId="50" xfId="6" applyFont="1" applyFill="1" applyBorder="1" applyAlignment="1">
      <alignment vertical="center"/>
    </xf>
    <xf numFmtId="0" fontId="14" fillId="3" borderId="29" xfId="6" applyFont="1" applyFill="1" applyBorder="1" applyAlignment="1">
      <alignment vertical="center"/>
    </xf>
    <xf numFmtId="0" fontId="8" fillId="0" borderId="50" xfId="6" applyFont="1" applyBorder="1" applyAlignment="1">
      <alignment vertical="center"/>
    </xf>
    <xf numFmtId="0" fontId="8" fillId="0" borderId="54" xfId="6" applyFont="1" applyBorder="1" applyAlignment="1">
      <alignment vertical="center" wrapText="1"/>
    </xf>
    <xf numFmtId="0" fontId="8" fillId="0" borderId="42" xfId="6" applyFont="1" applyBorder="1" applyAlignment="1">
      <alignment vertical="center" wrapText="1"/>
    </xf>
    <xf numFmtId="0" fontId="6" fillId="0" borderId="4" xfId="6" applyFont="1" applyBorder="1" applyAlignment="1">
      <alignment wrapText="1"/>
    </xf>
    <xf numFmtId="0" fontId="12" fillId="0" borderId="41" xfId="6" applyFont="1" applyBorder="1" applyAlignment="1">
      <alignment vertical="center" wrapText="1"/>
    </xf>
    <xf numFmtId="0" fontId="12" fillId="0" borderId="106" xfId="6" applyFont="1" applyBorder="1" applyAlignment="1">
      <alignment vertical="center" wrapText="1"/>
    </xf>
    <xf numFmtId="0" fontId="14" fillId="3" borderId="50" xfId="6" applyFont="1" applyFill="1" applyBorder="1" applyAlignment="1">
      <alignment vertical="center" wrapText="1"/>
    </xf>
    <xf numFmtId="0" fontId="14" fillId="3" borderId="29" xfId="6" applyFont="1" applyFill="1" applyBorder="1" applyAlignment="1">
      <alignment vertical="center" wrapText="1"/>
    </xf>
    <xf numFmtId="0" fontId="8" fillId="0" borderId="109" xfId="6" applyFont="1" applyBorder="1" applyAlignment="1">
      <alignment vertical="center" wrapText="1"/>
    </xf>
    <xf numFmtId="0" fontId="12" fillId="0" borderId="107" xfId="6" applyFont="1" applyBorder="1" applyAlignment="1">
      <alignment vertical="center" wrapText="1"/>
    </xf>
    <xf numFmtId="0" fontId="6" fillId="0" borderId="3" xfId="6" applyFont="1" applyBorder="1" applyAlignment="1">
      <alignment wrapText="1"/>
    </xf>
    <xf numFmtId="0" fontId="8" fillId="0" borderId="45" xfId="6" applyFont="1" applyBorder="1" applyAlignment="1">
      <alignment vertical="center" wrapText="1"/>
    </xf>
    <xf numFmtId="0" fontId="6" fillId="0" borderId="66" xfId="6" applyFont="1" applyBorder="1" applyAlignment="1">
      <alignment wrapText="1"/>
    </xf>
    <xf numFmtId="0" fontId="6" fillId="0" borderId="38" xfId="6" applyFont="1" applyBorder="1" applyAlignment="1">
      <alignment vertical="center" wrapText="1"/>
    </xf>
    <xf numFmtId="0" fontId="14" fillId="3" borderId="30" xfId="6" applyFont="1" applyFill="1" applyBorder="1" applyAlignment="1">
      <alignment vertical="center"/>
    </xf>
    <xf numFmtId="0" fontId="14" fillId="3" borderId="108" xfId="6" applyFont="1" applyFill="1" applyBorder="1" applyAlignment="1">
      <alignment vertical="center"/>
    </xf>
    <xf numFmtId="0" fontId="12" fillId="0" borderId="94" xfId="6" applyFont="1" applyBorder="1" applyAlignment="1">
      <alignment vertical="center" wrapText="1"/>
    </xf>
    <xf numFmtId="0" fontId="12" fillId="0" borderId="42" xfId="6" applyFont="1" applyBorder="1" applyAlignment="1">
      <alignment vertical="center" wrapText="1"/>
    </xf>
    <xf numFmtId="0" fontId="6" fillId="0" borderId="30" xfId="6" applyFont="1" applyBorder="1" applyAlignment="1">
      <alignment wrapText="1"/>
    </xf>
    <xf numFmtId="0" fontId="12" fillId="0" borderId="38" xfId="6" applyFont="1" applyBorder="1" applyAlignment="1">
      <alignment vertical="center" wrapText="1"/>
    </xf>
    <xf numFmtId="0" fontId="10" fillId="3" borderId="66" xfId="6" applyFont="1" applyFill="1" applyBorder="1" applyAlignment="1">
      <alignment vertical="center" wrapText="1"/>
    </xf>
    <xf numFmtId="0" fontId="10" fillId="3" borderId="67" xfId="6" applyFont="1" applyFill="1" applyBorder="1" applyAlignment="1">
      <alignment vertical="center" wrapText="1"/>
    </xf>
    <xf numFmtId="0" fontId="10" fillId="3" borderId="67" xfId="6" applyFont="1" applyFill="1" applyBorder="1" applyAlignment="1">
      <alignment vertical="center"/>
    </xf>
    <xf numFmtId="0" fontId="12" fillId="0" borderId="45" xfId="6" applyFont="1" applyBorder="1" applyAlignment="1">
      <alignment vertical="center" wrapText="1"/>
    </xf>
    <xf numFmtId="0" fontId="8" fillId="0" borderId="49" xfId="6" applyFont="1" applyBorder="1" applyAlignment="1">
      <alignment vertical="center" wrapText="1"/>
    </xf>
    <xf numFmtId="0" fontId="6" fillId="0" borderId="45" xfId="6" applyFont="1" applyBorder="1" applyAlignment="1">
      <alignment vertical="center" wrapText="1"/>
    </xf>
    <xf numFmtId="0" fontId="13" fillId="3" borderId="32" xfId="6" applyFont="1" applyFill="1" applyBorder="1" applyAlignment="1">
      <alignment vertical="center" wrapText="1"/>
    </xf>
    <xf numFmtId="0" fontId="13" fillId="3" borderId="105" xfId="6" applyFont="1" applyFill="1" applyBorder="1" applyAlignment="1">
      <alignment vertical="center" wrapText="1"/>
    </xf>
    <xf numFmtId="0" fontId="13" fillId="3" borderId="105" xfId="6" applyFont="1" applyFill="1" applyBorder="1" applyAlignment="1">
      <alignment vertical="center"/>
    </xf>
    <xf numFmtId="0" fontId="12" fillId="0" borderId="53" xfId="5" applyFont="1" applyBorder="1" applyAlignment="1">
      <alignment vertical="center"/>
    </xf>
    <xf numFmtId="0" fontId="12" fillId="0" borderId="124" xfId="5" applyFont="1" applyBorder="1" applyAlignment="1">
      <alignment vertical="center"/>
    </xf>
    <xf numFmtId="0" fontId="4" fillId="0" borderId="76" xfId="5" applyFont="1" applyBorder="1" applyAlignment="1">
      <alignment vertical="center"/>
    </xf>
    <xf numFmtId="0" fontId="28" fillId="0" borderId="78" xfId="5" applyFont="1" applyBorder="1" applyAlignment="1">
      <alignment vertical="center"/>
    </xf>
    <xf numFmtId="0" fontId="12" fillId="0" borderId="25" xfId="5" applyFont="1" applyBorder="1"/>
    <xf numFmtId="0" fontId="12" fillId="0" borderId="74" xfId="5" applyFont="1" applyBorder="1" applyAlignment="1">
      <alignment vertical="center" wrapText="1"/>
    </xf>
    <xf numFmtId="0" fontId="12" fillId="0" borderId="33" xfId="5" applyFont="1" applyBorder="1" applyAlignment="1">
      <alignment vertical="center"/>
    </xf>
    <xf numFmtId="0" fontId="12" fillId="0" borderId="3" xfId="5" applyFont="1" applyBorder="1"/>
    <xf numFmtId="0" fontId="12" fillId="0" borderId="45" xfId="5" applyFont="1" applyBorder="1" applyAlignment="1">
      <alignment vertical="center" wrapText="1"/>
    </xf>
    <xf numFmtId="0" fontId="12" fillId="0" borderId="22" xfId="5" applyFont="1" applyBorder="1" applyAlignment="1">
      <alignment vertical="center"/>
    </xf>
    <xf numFmtId="0" fontId="12" fillId="0" borderId="32" xfId="5" applyFont="1" applyBorder="1"/>
    <xf numFmtId="0" fontId="12" fillId="0" borderId="73" xfId="5" applyFont="1" applyBorder="1" applyAlignment="1">
      <alignment vertical="center" wrapText="1"/>
    </xf>
    <xf numFmtId="0" fontId="12" fillId="0" borderId="21" xfId="5" applyFont="1" applyBorder="1" applyAlignment="1">
      <alignment vertical="center" wrapText="1"/>
    </xf>
    <xf numFmtId="0" fontId="12" fillId="0" borderId="47" xfId="5" applyFont="1" applyBorder="1" applyAlignment="1">
      <alignment vertical="center" wrapText="1"/>
    </xf>
    <xf numFmtId="0" fontId="12" fillId="0" borderId="46" xfId="5" applyFont="1" applyBorder="1" applyAlignment="1">
      <alignment vertical="center" wrapText="1"/>
    </xf>
    <xf numFmtId="0" fontId="12" fillId="0" borderId="43" xfId="5" applyFont="1" applyBorder="1" applyAlignment="1">
      <alignment vertical="center" wrapText="1"/>
    </xf>
    <xf numFmtId="0" fontId="12" fillId="0" borderId="66" xfId="5" applyFont="1" applyBorder="1"/>
    <xf numFmtId="0" fontId="12" fillId="0" borderId="42" xfId="5" applyFont="1" applyBorder="1" applyAlignment="1">
      <alignment vertical="center"/>
    </xf>
    <xf numFmtId="0" fontId="12" fillId="0" borderId="42" xfId="5" applyFont="1" applyBorder="1" applyAlignment="1">
      <alignment vertical="center" wrapText="1"/>
    </xf>
    <xf numFmtId="0" fontId="12" fillId="0" borderId="30" xfId="5" applyFont="1" applyBorder="1"/>
    <xf numFmtId="0" fontId="12" fillId="3" borderId="3" xfId="5" applyFont="1" applyFill="1" applyBorder="1"/>
    <xf numFmtId="0" fontId="12" fillId="8" borderId="10" xfId="5" applyFont="1" applyFill="1" applyBorder="1"/>
    <xf numFmtId="0" fontId="12" fillId="0" borderId="27" xfId="5" applyFont="1" applyBorder="1" applyAlignment="1">
      <alignment vertical="center" wrapText="1"/>
    </xf>
    <xf numFmtId="0" fontId="12" fillId="0" borderId="41" xfId="5" applyFont="1" applyBorder="1" applyAlignment="1">
      <alignment vertical="center" wrapText="1"/>
    </xf>
    <xf numFmtId="0" fontId="12" fillId="0" borderId="93" xfId="5" applyFont="1" applyBorder="1" applyAlignment="1">
      <alignment vertical="center" wrapText="1"/>
    </xf>
    <xf numFmtId="0" fontId="12" fillId="0" borderId="45" xfId="5" applyFont="1" applyBorder="1" applyAlignment="1">
      <alignment vertical="center"/>
    </xf>
    <xf numFmtId="0" fontId="12" fillId="0" borderId="49" xfId="5" applyFont="1" applyBorder="1" applyAlignment="1">
      <alignment vertical="center" wrapText="1"/>
    </xf>
    <xf numFmtId="0" fontId="12" fillId="0" borderId="38" xfId="5" applyFont="1" applyBorder="1" applyAlignment="1">
      <alignment vertical="center"/>
    </xf>
    <xf numFmtId="0" fontId="12" fillId="0" borderId="35" xfId="5" applyFont="1" applyBorder="1" applyAlignment="1">
      <alignment vertical="center"/>
    </xf>
    <xf numFmtId="0" fontId="12" fillId="3" borderId="32" xfId="5" applyFont="1" applyFill="1" applyBorder="1"/>
    <xf numFmtId="0" fontId="12" fillId="7" borderId="9" xfId="5" applyFont="1" applyFill="1" applyBorder="1"/>
    <xf numFmtId="0" fontId="10" fillId="3" borderId="44" xfId="5" applyFont="1" applyFill="1" applyBorder="1" applyAlignment="1">
      <alignment horizontal="left" vertical="center"/>
    </xf>
    <xf numFmtId="0" fontId="10" fillId="3" borderId="34" xfId="5" applyFont="1" applyFill="1" applyBorder="1" applyAlignment="1">
      <alignment horizontal="left" vertical="center"/>
    </xf>
    <xf numFmtId="0" fontId="12" fillId="0" borderId="4" xfId="5" applyFont="1" applyBorder="1"/>
    <xf numFmtId="0" fontId="6" fillId="0" borderId="45" xfId="5" applyFont="1" applyBorder="1" applyAlignment="1">
      <alignment vertical="center"/>
    </xf>
    <xf numFmtId="0" fontId="6" fillId="0" borderId="49" xfId="5" applyFont="1" applyBorder="1" applyAlignment="1">
      <alignment vertical="center"/>
    </xf>
    <xf numFmtId="0" fontId="12" fillId="2" borderId="22" xfId="5" applyFont="1" applyFill="1" applyBorder="1" applyAlignment="1">
      <alignment horizontal="left" vertical="center" wrapText="1"/>
    </xf>
    <xf numFmtId="0" fontId="6" fillId="0" borderId="47" xfId="5" applyFont="1" applyBorder="1" applyAlignment="1">
      <alignment vertical="center" wrapText="1"/>
    </xf>
    <xf numFmtId="0" fontId="12" fillId="0" borderId="24" xfId="5" applyFont="1" applyBorder="1" applyAlignment="1">
      <alignment vertical="center"/>
    </xf>
    <xf numFmtId="0" fontId="6" fillId="0" borderId="45" xfId="5" applyFont="1" applyBorder="1" applyAlignment="1">
      <alignment vertical="center" wrapText="1"/>
    </xf>
    <xf numFmtId="0" fontId="6" fillId="0" borderId="73" xfId="5" applyFont="1" applyBorder="1" applyAlignment="1">
      <alignment vertical="center" wrapText="1"/>
    </xf>
    <xf numFmtId="0" fontId="6" fillId="0" borderId="38" xfId="5" applyFont="1" applyBorder="1" applyAlignment="1">
      <alignment horizontal="left" vertical="center"/>
    </xf>
    <xf numFmtId="0" fontId="12" fillId="0" borderId="18" xfId="5" applyFont="1" applyBorder="1" applyAlignment="1">
      <alignment horizontal="left" vertical="center"/>
    </xf>
    <xf numFmtId="0" fontId="6" fillId="0" borderId="42" xfId="5" applyFont="1" applyBorder="1" applyAlignment="1">
      <alignment horizontal="left" vertical="center"/>
    </xf>
    <xf numFmtId="0" fontId="23" fillId="0" borderId="118" xfId="3" applyFont="1" applyBorder="1" applyAlignment="1">
      <alignment vertical="center" shrinkToFit="1"/>
    </xf>
    <xf numFmtId="0" fontId="23" fillId="0" borderId="119" xfId="3" applyFont="1" applyBorder="1" applyAlignment="1">
      <alignment vertical="center" shrinkToFit="1"/>
    </xf>
    <xf numFmtId="0" fontId="23" fillId="0" borderId="86" xfId="3" applyFont="1" applyBorder="1" applyAlignment="1">
      <alignment vertical="center" shrinkToFit="1"/>
    </xf>
    <xf numFmtId="0" fontId="23" fillId="0" borderId="38" xfId="3" applyFont="1" applyBorder="1" applyAlignment="1">
      <alignment vertical="center" shrinkToFit="1"/>
    </xf>
    <xf numFmtId="0" fontId="23" fillId="0" borderId="67" xfId="3" applyFont="1" applyBorder="1" applyAlignment="1">
      <alignment vertical="center" shrinkToFit="1"/>
    </xf>
    <xf numFmtId="0" fontId="23" fillId="0" borderId="42" xfId="3" applyFont="1" applyBorder="1" applyAlignment="1">
      <alignment vertical="top"/>
    </xf>
    <xf numFmtId="0" fontId="23" fillId="0" borderId="29" xfId="3" applyFont="1" applyBorder="1" applyAlignment="1">
      <alignment vertical="top"/>
    </xf>
    <xf numFmtId="0" fontId="23" fillId="0" borderId="86" xfId="3" applyFont="1" applyBorder="1" applyAlignment="1">
      <alignment vertical="top"/>
    </xf>
    <xf numFmtId="0" fontId="23" fillId="0" borderId="67" xfId="3" applyFont="1" applyBorder="1" applyAlignment="1">
      <alignment horizontal="center" vertical="center"/>
    </xf>
    <xf numFmtId="0" fontId="23" fillId="0" borderId="67" xfId="3" applyFont="1" applyBorder="1" applyAlignment="1">
      <alignment horizontal="right" vertical="center"/>
    </xf>
    <xf numFmtId="0" fontId="23" fillId="0" borderId="106" xfId="3" applyFont="1" applyBorder="1" applyAlignment="1">
      <alignment vertical="center" wrapText="1"/>
    </xf>
    <xf numFmtId="0" fontId="12" fillId="12" borderId="9" xfId="0" applyFont="1" applyFill="1" applyBorder="1"/>
    <xf numFmtId="0" fontId="12" fillId="13" borderId="10" xfId="0" applyFont="1" applyFill="1" applyBorder="1"/>
    <xf numFmtId="0" fontId="12" fillId="12" borderId="10" xfId="0" applyFont="1" applyFill="1" applyBorder="1"/>
    <xf numFmtId="0" fontId="12" fillId="14" borderId="10" xfId="0" applyFont="1" applyFill="1" applyBorder="1"/>
    <xf numFmtId="0" fontId="12" fillId="15" borderId="10" xfId="0" applyFont="1" applyFill="1" applyBorder="1"/>
    <xf numFmtId="0" fontId="12" fillId="15" borderId="11" xfId="0" applyFont="1" applyFill="1" applyBorder="1"/>
    <xf numFmtId="0" fontId="12" fillId="15" borderId="17" xfId="0" applyFont="1" applyFill="1" applyBorder="1"/>
    <xf numFmtId="0" fontId="12" fillId="9" borderId="14" xfId="0" applyFont="1" applyFill="1" applyBorder="1"/>
    <xf numFmtId="0" fontId="12" fillId="9" borderId="10" xfId="0" applyFont="1" applyFill="1" applyBorder="1"/>
    <xf numFmtId="0" fontId="12" fillId="13" borderId="11" xfId="0" applyFont="1" applyFill="1" applyBorder="1"/>
    <xf numFmtId="0" fontId="12" fillId="12" borderId="17" xfId="0" applyFont="1" applyFill="1" applyBorder="1"/>
    <xf numFmtId="0" fontId="12" fillId="14" borderId="11" xfId="0" applyFont="1" applyFill="1" applyBorder="1"/>
    <xf numFmtId="0" fontId="12" fillId="13" borderId="77" xfId="0" applyFont="1" applyFill="1" applyBorder="1"/>
    <xf numFmtId="0" fontId="10" fillId="5" borderId="80" xfId="0" applyFont="1" applyFill="1" applyBorder="1" applyAlignment="1">
      <alignment horizontal="center" vertical="center"/>
    </xf>
    <xf numFmtId="56" fontId="12" fillId="9" borderId="10" xfId="1" applyNumberFormat="1" applyFont="1" applyFill="1" applyBorder="1" applyAlignment="1">
      <alignment horizontal="center"/>
    </xf>
    <xf numFmtId="56" fontId="12" fillId="9" borderId="14" xfId="1" applyNumberFormat="1" applyFont="1" applyFill="1" applyBorder="1" applyAlignment="1">
      <alignment horizontal="center"/>
    </xf>
    <xf numFmtId="0" fontId="12" fillId="12" borderId="9" xfId="5" applyFont="1" applyFill="1" applyBorder="1"/>
    <xf numFmtId="0" fontId="12" fillId="13" borderId="10" xfId="5" applyFont="1" applyFill="1" applyBorder="1"/>
    <xf numFmtId="0" fontId="12" fillId="12" borderId="10" xfId="5" applyFont="1" applyFill="1" applyBorder="1"/>
    <xf numFmtId="0" fontId="12" fillId="14" borderId="10" xfId="5" applyFont="1" applyFill="1" applyBorder="1"/>
    <xf numFmtId="0" fontId="12" fillId="15" borderId="10" xfId="5" applyFont="1" applyFill="1" applyBorder="1"/>
    <xf numFmtId="0" fontId="12" fillId="15" borderId="11" xfId="5" applyFont="1" applyFill="1" applyBorder="1"/>
    <xf numFmtId="0" fontId="12" fillId="15" borderId="17" xfId="5" applyFont="1" applyFill="1" applyBorder="1"/>
    <xf numFmtId="0" fontId="12" fillId="9" borderId="14" xfId="5" applyFont="1" applyFill="1" applyBorder="1"/>
    <xf numFmtId="0" fontId="12" fillId="9" borderId="10" xfId="5" applyFont="1" applyFill="1" applyBorder="1"/>
    <xf numFmtId="0" fontId="12" fillId="13" borderId="11" xfId="5" applyFont="1" applyFill="1" applyBorder="1"/>
    <xf numFmtId="0" fontId="12" fillId="12" borderId="17" xfId="5" applyFont="1" applyFill="1" applyBorder="1"/>
    <xf numFmtId="0" fontId="12" fillId="14" borderId="11" xfId="5" applyFont="1" applyFill="1" applyBorder="1"/>
    <xf numFmtId="0" fontId="12" fillId="13" borderId="77" xfId="5" applyFont="1" applyFill="1" applyBorder="1"/>
    <xf numFmtId="0" fontId="6" fillId="12" borderId="17" xfId="6" applyFont="1" applyFill="1" applyBorder="1" applyAlignment="1">
      <alignment wrapText="1"/>
    </xf>
    <xf numFmtId="0" fontId="6" fillId="12" borderId="10" xfId="6" applyFont="1" applyFill="1" applyBorder="1" applyAlignment="1">
      <alignment wrapText="1"/>
    </xf>
    <xf numFmtId="0" fontId="6" fillId="9" borderId="17" xfId="6" applyFont="1" applyFill="1" applyBorder="1" applyAlignment="1">
      <alignment wrapText="1"/>
    </xf>
    <xf numFmtId="0" fontId="6" fillId="9" borderId="10" xfId="6" applyFont="1" applyFill="1" applyBorder="1" applyAlignment="1">
      <alignment wrapText="1"/>
    </xf>
    <xf numFmtId="0" fontId="6" fillId="9" borderId="14" xfId="6" applyFont="1" applyFill="1" applyBorder="1" applyAlignment="1">
      <alignment wrapText="1"/>
    </xf>
    <xf numFmtId="0" fontId="6" fillId="13" borderId="10" xfId="6" applyFont="1" applyFill="1" applyBorder="1" applyAlignment="1">
      <alignment wrapText="1"/>
    </xf>
    <xf numFmtId="0" fontId="6" fillId="12" borderId="14" xfId="6" applyFont="1" applyFill="1" applyBorder="1" applyAlignment="1">
      <alignment wrapText="1"/>
    </xf>
    <xf numFmtId="0" fontId="6" fillId="14" borderId="57" xfId="6" applyFont="1" applyFill="1" applyBorder="1" applyAlignment="1">
      <alignment wrapText="1"/>
    </xf>
    <xf numFmtId="0" fontId="6" fillId="14" borderId="10" xfId="6" applyFont="1" applyFill="1" applyBorder="1" applyAlignment="1">
      <alignment wrapText="1"/>
    </xf>
    <xf numFmtId="0" fontId="6" fillId="14" borderId="14" xfId="6" applyFont="1" applyFill="1" applyBorder="1" applyAlignment="1">
      <alignment wrapText="1"/>
    </xf>
    <xf numFmtId="0" fontId="6" fillId="14" borderId="11" xfId="6" applyFont="1" applyFill="1" applyBorder="1" applyAlignment="1">
      <alignment wrapText="1"/>
    </xf>
    <xf numFmtId="0" fontId="4" fillId="0" borderId="5" xfId="6" applyFont="1" applyAlignment="1"/>
    <xf numFmtId="0" fontId="18" fillId="5" borderId="80" xfId="1" applyFont="1" applyFill="1" applyBorder="1" applyAlignment="1">
      <alignment horizontal="center" vertical="center"/>
    </xf>
    <xf numFmtId="56" fontId="18" fillId="5" borderId="9" xfId="1" applyNumberFormat="1" applyFont="1" applyFill="1" applyBorder="1" applyAlignment="1">
      <alignment horizontal="center" vertical="center"/>
    </xf>
    <xf numFmtId="56" fontId="18" fillId="5" borderId="40" xfId="1" applyNumberFormat="1" applyFont="1" applyFill="1" applyBorder="1" applyAlignment="1">
      <alignment horizontal="center" vertical="center"/>
    </xf>
    <xf numFmtId="0" fontId="12" fillId="0" borderId="5" xfId="6" applyFont="1" applyAlignment="1"/>
    <xf numFmtId="0" fontId="33" fillId="0" borderId="18" xfId="6" applyFont="1" applyBorder="1" applyAlignment="1">
      <alignment horizontal="left" vertical="center" wrapText="1"/>
    </xf>
    <xf numFmtId="0" fontId="33" fillId="0" borderId="42" xfId="6" applyFont="1" applyBorder="1" applyAlignment="1">
      <alignment horizontal="left" vertical="center" wrapText="1"/>
    </xf>
    <xf numFmtId="56" fontId="33" fillId="9" borderId="17" xfId="6" applyNumberFormat="1" applyFont="1" applyFill="1" applyBorder="1" applyAlignment="1">
      <alignment horizontal="center" wrapText="1"/>
    </xf>
    <xf numFmtId="56" fontId="33" fillId="0" borderId="39" xfId="6" applyNumberFormat="1" applyFont="1" applyBorder="1" applyAlignment="1">
      <alignment horizontal="center" wrapText="1"/>
    </xf>
    <xf numFmtId="0" fontId="12" fillId="0" borderId="5" xfId="6" applyFont="1" applyAlignment="1">
      <alignment wrapText="1"/>
    </xf>
    <xf numFmtId="56" fontId="33" fillId="9" borderId="10" xfId="6" applyNumberFormat="1" applyFont="1" applyFill="1" applyBorder="1" applyAlignment="1">
      <alignment horizontal="center" wrapText="1"/>
    </xf>
    <xf numFmtId="0" fontId="33" fillId="0" borderId="38" xfId="6" applyFont="1" applyBorder="1" applyAlignment="1">
      <alignment horizontal="left" vertical="center" wrapText="1"/>
    </xf>
    <xf numFmtId="56" fontId="33" fillId="9" borderId="14" xfId="6" applyNumberFormat="1" applyFont="1" applyFill="1" applyBorder="1" applyAlignment="1">
      <alignment horizontal="center" wrapText="1"/>
    </xf>
    <xf numFmtId="56" fontId="33" fillId="0" borderId="79" xfId="6" applyNumberFormat="1" applyFont="1" applyBorder="1" applyAlignment="1">
      <alignment horizontal="center" wrapText="1"/>
    </xf>
    <xf numFmtId="0" fontId="33" fillId="0" borderId="95" xfId="6" applyFont="1" applyFill="1" applyBorder="1" applyAlignment="1">
      <alignment vertical="center" wrapText="1"/>
    </xf>
    <xf numFmtId="0" fontId="33" fillId="0" borderId="96" xfId="6" applyFont="1" applyFill="1" applyBorder="1" applyAlignment="1">
      <alignment vertical="center" wrapText="1"/>
    </xf>
    <xf numFmtId="56" fontId="33" fillId="9" borderId="85" xfId="6" applyNumberFormat="1" applyFont="1" applyFill="1" applyBorder="1" applyAlignment="1">
      <alignment horizontal="center" wrapText="1"/>
    </xf>
    <xf numFmtId="56" fontId="33" fillId="0" borderId="85" xfId="6" applyNumberFormat="1" applyFont="1" applyBorder="1" applyAlignment="1">
      <alignment horizontal="center" wrapText="1"/>
    </xf>
    <xf numFmtId="0" fontId="33" fillId="0" borderId="35" xfId="6" applyFont="1" applyBorder="1" applyAlignment="1">
      <alignment vertical="center" wrapText="1"/>
    </xf>
    <xf numFmtId="0" fontId="33" fillId="0" borderId="45" xfId="6" applyFont="1" applyBorder="1" applyAlignment="1">
      <alignment vertical="center" wrapText="1"/>
    </xf>
    <xf numFmtId="0" fontId="33" fillId="12" borderId="10" xfId="6" applyFont="1" applyFill="1" applyBorder="1" applyAlignment="1">
      <alignment wrapText="1"/>
    </xf>
    <xf numFmtId="0" fontId="33" fillId="0" borderId="54" xfId="6" applyFont="1" applyBorder="1" applyAlignment="1">
      <alignment wrapText="1"/>
    </xf>
    <xf numFmtId="0" fontId="33" fillId="0" borderId="22" xfId="6" applyFont="1" applyBorder="1" applyAlignment="1">
      <alignment vertical="center" wrapText="1"/>
    </xf>
    <xf numFmtId="0" fontId="33" fillId="13" borderId="17" xfId="6" applyFont="1" applyFill="1" applyBorder="1" applyAlignment="1">
      <alignment wrapText="1"/>
    </xf>
    <xf numFmtId="0" fontId="33" fillId="0" borderId="3" xfId="6" applyFont="1" applyBorder="1" applyAlignment="1">
      <alignment wrapText="1"/>
    </xf>
    <xf numFmtId="0" fontId="33" fillId="13" borderId="10" xfId="6" applyFont="1" applyFill="1" applyBorder="1" applyAlignment="1">
      <alignment wrapText="1"/>
    </xf>
    <xf numFmtId="0" fontId="33" fillId="14" borderId="10" xfId="6" applyFont="1" applyFill="1" applyBorder="1" applyAlignment="1">
      <alignment wrapText="1"/>
    </xf>
    <xf numFmtId="0" fontId="33" fillId="15" borderId="10" xfId="6" applyFont="1" applyFill="1" applyBorder="1" applyAlignment="1">
      <alignment wrapText="1"/>
    </xf>
    <xf numFmtId="0" fontId="33" fillId="0" borderId="97" xfId="6" applyFont="1" applyBorder="1" applyAlignment="1">
      <alignment vertical="center" wrapText="1"/>
    </xf>
    <xf numFmtId="0" fontId="33" fillId="0" borderId="98" xfId="6" applyFont="1" applyBorder="1" applyAlignment="1">
      <alignment vertical="center" wrapText="1"/>
    </xf>
    <xf numFmtId="0" fontId="33" fillId="15" borderId="14" xfId="6" applyFont="1" applyFill="1" applyBorder="1" applyAlignment="1">
      <alignment wrapText="1"/>
    </xf>
    <xf numFmtId="0" fontId="33" fillId="0" borderId="99" xfId="6" applyFont="1" applyBorder="1" applyAlignment="1">
      <alignment vertical="center"/>
    </xf>
    <xf numFmtId="0" fontId="33" fillId="0" borderId="100" xfId="6" applyFont="1" applyBorder="1" applyAlignment="1">
      <alignment vertical="center" wrapText="1"/>
    </xf>
    <xf numFmtId="0" fontId="33" fillId="0" borderId="101" xfId="6" applyFont="1" applyBorder="1" applyAlignment="1">
      <alignment vertical="center"/>
    </xf>
    <xf numFmtId="0" fontId="33" fillId="0" borderId="102" xfId="6" applyFont="1" applyBorder="1" applyAlignment="1">
      <alignment vertical="center" wrapText="1"/>
    </xf>
    <xf numFmtId="0" fontId="33" fillId="15" borderId="11" xfId="6" applyFont="1" applyFill="1" applyBorder="1" applyAlignment="1">
      <alignment wrapText="1"/>
    </xf>
    <xf numFmtId="0" fontId="33" fillId="0" borderId="25" xfId="6" applyFont="1" applyBorder="1" applyAlignment="1">
      <alignment wrapText="1"/>
    </xf>
    <xf numFmtId="0" fontId="33" fillId="2" borderId="103" xfId="6" applyFont="1" applyFill="1" applyBorder="1" applyAlignment="1">
      <alignment horizontal="left" vertical="center" wrapText="1"/>
    </xf>
    <xf numFmtId="0" fontId="33" fillId="0" borderId="87" xfId="6" applyFont="1" applyBorder="1" applyAlignment="1">
      <alignment vertical="center" wrapText="1"/>
    </xf>
    <xf numFmtId="0" fontId="33" fillId="15" borderId="17" xfId="6" applyFont="1" applyFill="1" applyBorder="1" applyAlignment="1">
      <alignment wrapText="1"/>
    </xf>
    <xf numFmtId="0" fontId="33" fillId="0" borderId="99" xfId="6" applyFont="1" applyBorder="1" applyAlignment="1">
      <alignment vertical="center" wrapText="1"/>
    </xf>
    <xf numFmtId="0" fontId="33" fillId="0" borderId="90" xfId="6" applyFont="1" applyBorder="1" applyAlignment="1">
      <alignment vertical="center" wrapText="1"/>
    </xf>
    <xf numFmtId="0" fontId="33" fillId="0" borderId="66" xfId="6" applyFont="1" applyBorder="1" applyAlignment="1">
      <alignment wrapText="1"/>
    </xf>
    <xf numFmtId="0" fontId="33" fillId="0" borderId="104" xfId="6" applyFont="1" applyBorder="1" applyAlignment="1">
      <alignment vertical="center"/>
    </xf>
    <xf numFmtId="0" fontId="33" fillId="0" borderId="91" xfId="6" applyFont="1" applyBorder="1" applyAlignment="1">
      <alignment vertical="center" wrapText="1"/>
    </xf>
    <xf numFmtId="0" fontId="33" fillId="13" borderId="11" xfId="6" applyFont="1" applyFill="1" applyBorder="1" applyAlignment="1">
      <alignment wrapText="1"/>
    </xf>
    <xf numFmtId="0" fontId="33" fillId="0" borderId="55" xfId="6" applyFont="1" applyBorder="1" applyAlignment="1">
      <alignment wrapText="1"/>
    </xf>
    <xf numFmtId="0" fontId="18" fillId="3" borderId="105" xfId="6" applyFont="1" applyFill="1" applyBorder="1" applyAlignment="1">
      <alignment vertical="center"/>
    </xf>
    <xf numFmtId="0" fontId="18" fillId="3" borderId="105" xfId="6" applyFont="1" applyFill="1" applyBorder="1" applyAlignment="1">
      <alignment vertical="center" wrapText="1"/>
    </xf>
    <xf numFmtId="0" fontId="18" fillId="3" borderId="32" xfId="6" applyFont="1" applyFill="1" applyBorder="1" applyAlignment="1">
      <alignment vertical="center" wrapText="1"/>
    </xf>
    <xf numFmtId="0" fontId="33" fillId="0" borderId="106" xfId="6" applyFont="1" applyBorder="1" applyAlignment="1">
      <alignment vertical="center" wrapText="1"/>
    </xf>
    <xf numFmtId="0" fontId="33" fillId="0" borderId="38" xfId="6" applyFont="1" applyBorder="1" applyAlignment="1">
      <alignment vertical="center" wrapText="1"/>
    </xf>
    <xf numFmtId="0" fontId="33" fillId="12" borderId="17" xfId="6" applyFont="1" applyFill="1" applyBorder="1" applyAlignment="1">
      <alignment wrapText="1"/>
    </xf>
    <xf numFmtId="0" fontId="33" fillId="0" borderId="86" xfId="6" applyFont="1" applyBorder="1" applyAlignment="1">
      <alignment vertical="center" wrapText="1"/>
    </xf>
    <xf numFmtId="0" fontId="33" fillId="0" borderId="49" xfId="6" applyFont="1" applyBorder="1" applyAlignment="1">
      <alignment vertical="center" wrapText="1"/>
    </xf>
    <xf numFmtId="0" fontId="18" fillId="3" borderId="67" xfId="6" applyFont="1" applyFill="1" applyBorder="1" applyAlignment="1">
      <alignment vertical="center"/>
    </xf>
    <xf numFmtId="0" fontId="18" fillId="3" borderId="67" xfId="6" applyFont="1" applyFill="1" applyBorder="1" applyAlignment="1">
      <alignment vertical="center" wrapText="1"/>
    </xf>
    <xf numFmtId="0" fontId="18" fillId="3" borderId="66" xfId="6" applyFont="1" applyFill="1" applyBorder="1" applyAlignment="1">
      <alignment vertical="center" wrapText="1"/>
    </xf>
    <xf numFmtId="0" fontId="33" fillId="9" borderId="17" xfId="6" applyFont="1" applyFill="1" applyBorder="1" applyAlignment="1">
      <alignment wrapText="1"/>
    </xf>
    <xf numFmtId="0" fontId="33" fillId="0" borderId="42" xfId="6" applyFont="1" applyBorder="1" applyAlignment="1">
      <alignment vertical="center" wrapText="1"/>
    </xf>
    <xf numFmtId="0" fontId="33" fillId="9" borderId="10" xfId="6" applyFont="1" applyFill="1" applyBorder="1" applyAlignment="1">
      <alignment wrapText="1"/>
    </xf>
    <xf numFmtId="0" fontId="33" fillId="0" borderId="30" xfId="6" applyFont="1" applyBorder="1" applyAlignment="1">
      <alignment wrapText="1"/>
    </xf>
    <xf numFmtId="0" fontId="33" fillId="0" borderId="107" xfId="6" applyFont="1" applyBorder="1" applyAlignment="1">
      <alignment vertical="center" wrapText="1"/>
    </xf>
    <xf numFmtId="0" fontId="33" fillId="0" borderId="94" xfId="6" applyFont="1" applyBorder="1" applyAlignment="1">
      <alignment vertical="center" wrapText="1"/>
    </xf>
    <xf numFmtId="0" fontId="33" fillId="9" borderId="14" xfId="6" applyFont="1" applyFill="1" applyBorder="1" applyAlignment="1">
      <alignment wrapText="1"/>
    </xf>
    <xf numFmtId="0" fontId="33" fillId="0" borderId="4" xfId="6" applyFont="1" applyBorder="1" applyAlignment="1">
      <alignment wrapText="1"/>
    </xf>
    <xf numFmtId="0" fontId="18" fillId="3" borderId="108" xfId="6" applyFont="1" applyFill="1" applyBorder="1" applyAlignment="1">
      <alignment vertical="center"/>
    </xf>
    <xf numFmtId="0" fontId="18" fillId="3" borderId="30" xfId="6" applyFont="1" applyFill="1" applyBorder="1" applyAlignment="1">
      <alignment vertical="center"/>
    </xf>
    <xf numFmtId="0" fontId="33" fillId="0" borderId="109" xfId="6" applyFont="1" applyBorder="1" applyAlignment="1">
      <alignment vertical="center" wrapText="1"/>
    </xf>
    <xf numFmtId="0" fontId="33" fillId="12" borderId="14" xfId="6" applyFont="1" applyFill="1" applyBorder="1" applyAlignment="1">
      <alignment wrapText="1"/>
    </xf>
    <xf numFmtId="0" fontId="18" fillId="3" borderId="29" xfId="6" applyFont="1" applyFill="1" applyBorder="1" applyAlignment="1">
      <alignment vertical="center"/>
    </xf>
    <xf numFmtId="0" fontId="18" fillId="3" borderId="29" xfId="6" applyFont="1" applyFill="1" applyBorder="1" applyAlignment="1">
      <alignment vertical="center" wrapText="1"/>
    </xf>
    <xf numFmtId="0" fontId="18" fillId="3" borderId="50" xfId="6" applyFont="1" applyFill="1" applyBorder="1" applyAlignment="1">
      <alignment vertical="center" wrapText="1"/>
    </xf>
    <xf numFmtId="0" fontId="33" fillId="0" borderId="41" xfId="6" applyFont="1" applyBorder="1" applyAlignment="1">
      <alignment vertical="center" wrapText="1"/>
    </xf>
    <xf numFmtId="0" fontId="33" fillId="14" borderId="57" xfId="6" applyFont="1" applyFill="1" applyBorder="1" applyAlignment="1">
      <alignment wrapText="1"/>
    </xf>
    <xf numFmtId="0" fontId="33" fillId="0" borderId="54" xfId="6" applyFont="1" applyBorder="1" applyAlignment="1">
      <alignment vertical="center" wrapText="1"/>
    </xf>
    <xf numFmtId="0" fontId="33" fillId="0" borderId="29" xfId="6" applyFont="1" applyBorder="1" applyAlignment="1">
      <alignment vertical="center"/>
    </xf>
    <xf numFmtId="0" fontId="33" fillId="0" borderId="50" xfId="6" applyFont="1" applyBorder="1" applyAlignment="1">
      <alignment vertical="center"/>
    </xf>
    <xf numFmtId="0" fontId="12" fillId="0" borderId="5" xfId="6" applyFont="1" applyAlignment="1">
      <alignment vertical="center"/>
    </xf>
    <xf numFmtId="0" fontId="33" fillId="0" borderId="50" xfId="6" applyFont="1" applyBorder="1" applyAlignment="1"/>
    <xf numFmtId="0" fontId="18" fillId="3" borderId="50" xfId="6" applyFont="1" applyFill="1" applyBorder="1" applyAlignment="1">
      <alignment vertical="center"/>
    </xf>
    <xf numFmtId="0" fontId="33" fillId="14" borderId="14" xfId="6" applyFont="1" applyFill="1" applyBorder="1" applyAlignment="1">
      <alignment wrapText="1"/>
    </xf>
    <xf numFmtId="0" fontId="33" fillId="0" borderId="88" xfId="6" applyFont="1" applyBorder="1" applyAlignment="1">
      <alignment vertical="center" wrapText="1"/>
    </xf>
    <xf numFmtId="0" fontId="33" fillId="0" borderId="111" xfId="6" applyFont="1" applyBorder="1" applyAlignment="1">
      <alignment vertical="center"/>
    </xf>
    <xf numFmtId="0" fontId="33" fillId="14" borderId="11" xfId="6" applyFont="1" applyFill="1" applyBorder="1" applyAlignment="1">
      <alignment wrapText="1"/>
    </xf>
    <xf numFmtId="0" fontId="33" fillId="0" borderId="52" xfId="6" applyFont="1" applyBorder="1" applyAlignment="1"/>
    <xf numFmtId="0" fontId="33" fillId="0" borderId="5" xfId="6" applyFont="1" applyAlignment="1"/>
    <xf numFmtId="0" fontId="33" fillId="0" borderId="5" xfId="6" applyFont="1" applyAlignment="1">
      <alignment vertical="center"/>
    </xf>
    <xf numFmtId="0" fontId="18" fillId="0" borderId="5" xfId="6" applyFont="1" applyBorder="1" applyAlignment="1">
      <alignment horizontal="left" vertical="center"/>
    </xf>
    <xf numFmtId="0" fontId="4" fillId="0" borderId="5" xfId="6" applyFont="1" applyAlignment="1">
      <alignment vertical="center"/>
    </xf>
    <xf numFmtId="0" fontId="33" fillId="0" borderId="81" xfId="1" applyFont="1" applyFill="1" applyBorder="1" applyAlignment="1">
      <alignment horizontal="center" vertical="center"/>
    </xf>
    <xf numFmtId="0" fontId="33" fillId="0" borderId="6" xfId="1" applyFont="1" applyFill="1" applyBorder="1" applyAlignment="1">
      <alignment horizontal="left" vertical="center"/>
    </xf>
    <xf numFmtId="56" fontId="33" fillId="9" borderId="9" xfId="1" applyNumberFormat="1" applyFont="1" applyFill="1" applyBorder="1" applyAlignment="1">
      <alignment horizontal="center"/>
    </xf>
    <xf numFmtId="0" fontId="33" fillId="0" borderId="9" xfId="1" applyFont="1" applyFill="1" applyBorder="1" applyAlignment="1">
      <alignment horizontal="center"/>
    </xf>
    <xf numFmtId="0" fontId="33" fillId="0" borderId="36" xfId="1" applyFont="1" applyFill="1" applyBorder="1" applyAlignment="1">
      <alignment horizontal="center" vertical="center"/>
    </xf>
    <xf numFmtId="0" fontId="33" fillId="0" borderId="7" xfId="1" applyFont="1" applyFill="1" applyBorder="1" applyAlignment="1">
      <alignment horizontal="left" vertical="center"/>
    </xf>
    <xf numFmtId="56" fontId="33" fillId="9" borderId="10" xfId="1" applyNumberFormat="1" applyFont="1" applyFill="1" applyBorder="1" applyAlignment="1">
      <alignment horizontal="center"/>
    </xf>
    <xf numFmtId="0" fontId="33" fillId="0" borderId="10" xfId="1" applyFont="1" applyFill="1" applyBorder="1" applyAlignment="1">
      <alignment horizontal="center"/>
    </xf>
    <xf numFmtId="0" fontId="33" fillId="0" borderId="20" xfId="1" applyFont="1" applyFill="1" applyBorder="1" applyAlignment="1">
      <alignment horizontal="center" vertical="center"/>
    </xf>
    <xf numFmtId="0" fontId="33" fillId="0" borderId="83" xfId="1" applyFont="1" applyFill="1" applyBorder="1" applyAlignment="1">
      <alignment horizontal="left" vertical="center"/>
    </xf>
    <xf numFmtId="56" fontId="33" fillId="9" borderId="11" xfId="1" applyNumberFormat="1" applyFont="1" applyFill="1" applyBorder="1" applyAlignment="1">
      <alignment horizontal="center"/>
    </xf>
    <xf numFmtId="0" fontId="33" fillId="0" borderId="11" xfId="1" applyFont="1" applyFill="1" applyBorder="1" applyAlignment="1">
      <alignment horizontal="center"/>
    </xf>
    <xf numFmtId="0" fontId="33" fillId="0" borderId="67" xfId="1" applyFont="1" applyBorder="1" applyAlignment="1">
      <alignment horizontal="center" vertical="center"/>
    </xf>
    <xf numFmtId="0" fontId="33" fillId="0" borderId="38" xfId="1" applyFont="1" applyBorder="1" applyAlignment="1">
      <alignment horizontal="left" vertical="center"/>
    </xf>
    <xf numFmtId="56" fontId="33" fillId="9" borderId="17" xfId="1" applyNumberFormat="1" applyFont="1" applyFill="1" applyBorder="1" applyAlignment="1">
      <alignment horizontal="center"/>
    </xf>
    <xf numFmtId="0" fontId="33" fillId="0" borderId="39" xfId="1" applyFont="1" applyBorder="1" applyAlignment="1">
      <alignment horizontal="left"/>
    </xf>
    <xf numFmtId="0" fontId="33" fillId="0" borderId="48" xfId="1" applyFont="1" applyBorder="1" applyAlignment="1">
      <alignment horizontal="left" vertical="center" wrapText="1"/>
    </xf>
    <xf numFmtId="0" fontId="33" fillId="0" borderId="42" xfId="1" applyFont="1" applyBorder="1" applyAlignment="1">
      <alignment horizontal="left" vertical="center"/>
    </xf>
    <xf numFmtId="0" fontId="33" fillId="0" borderId="29" xfId="1" applyFont="1" applyBorder="1" applyAlignment="1">
      <alignment horizontal="center" vertical="center"/>
    </xf>
    <xf numFmtId="0" fontId="33" fillId="0" borderId="48" xfId="1" applyFont="1" applyBorder="1" applyAlignment="1">
      <alignment horizontal="left" vertical="center"/>
    </xf>
    <xf numFmtId="0" fontId="33" fillId="0" borderId="84" xfId="1" applyFont="1" applyBorder="1" applyAlignment="1">
      <alignment horizontal="center" vertical="center"/>
    </xf>
    <xf numFmtId="0" fontId="33" fillId="0" borderId="43" xfId="1" applyFont="1" applyBorder="1" applyAlignment="1">
      <alignment horizontal="left" vertical="center"/>
    </xf>
    <xf numFmtId="0" fontId="33" fillId="0" borderId="52" xfId="1" applyFont="1" applyBorder="1" applyAlignment="1">
      <alignment horizontal="left"/>
    </xf>
    <xf numFmtId="0" fontId="18" fillId="3" borderId="12" xfId="1" applyFont="1" applyFill="1" applyBorder="1" applyAlignment="1">
      <alignment horizontal="left" vertical="center"/>
    </xf>
    <xf numFmtId="0" fontId="18" fillId="3" borderId="44" xfId="1" applyFont="1" applyFill="1" applyBorder="1" applyAlignment="1">
      <alignment horizontal="left" vertical="center"/>
    </xf>
    <xf numFmtId="0" fontId="33" fillId="4" borderId="9" xfId="1" applyFont="1" applyFill="1" applyBorder="1" applyAlignment="1">
      <alignment horizontal="center"/>
    </xf>
    <xf numFmtId="0" fontId="33" fillId="4" borderId="85" xfId="1" applyFont="1" applyFill="1" applyBorder="1" applyAlignment="1">
      <alignment horizontal="left"/>
    </xf>
    <xf numFmtId="0" fontId="33" fillId="0" borderId="13" xfId="1" applyFont="1" applyBorder="1" applyAlignment="1">
      <alignment horizontal="center" vertical="center"/>
    </xf>
    <xf numFmtId="0" fontId="33" fillId="0" borderId="42" xfId="1" applyFont="1" applyFill="1" applyBorder="1" applyAlignment="1">
      <alignment horizontal="left" vertical="center"/>
    </xf>
    <xf numFmtId="0" fontId="33" fillId="9" borderId="17" xfId="1" applyFont="1" applyFill="1" applyBorder="1" applyAlignment="1">
      <alignment horizontal="center"/>
    </xf>
    <xf numFmtId="0" fontId="33" fillId="0" borderId="39" xfId="1" applyFont="1" applyFill="1" applyBorder="1" applyAlignment="1">
      <alignment horizontal="left"/>
    </xf>
    <xf numFmtId="0" fontId="18" fillId="3" borderId="13" xfId="1" applyFont="1" applyFill="1" applyBorder="1" applyAlignment="1">
      <alignment horizontal="left" vertical="center"/>
    </xf>
    <xf numFmtId="0" fontId="18" fillId="3" borderId="29" xfId="1" applyFont="1" applyFill="1" applyBorder="1" applyAlignment="1">
      <alignment horizontal="left" vertical="center"/>
    </xf>
    <xf numFmtId="56" fontId="33" fillId="4" borderId="17" xfId="1" applyNumberFormat="1" applyFont="1" applyFill="1" applyBorder="1" applyAlignment="1">
      <alignment horizontal="center"/>
    </xf>
    <xf numFmtId="0" fontId="33" fillId="4" borderId="39" xfId="1" applyFont="1" applyFill="1" applyBorder="1" applyAlignment="1">
      <alignment horizontal="left"/>
    </xf>
    <xf numFmtId="0" fontId="33" fillId="5" borderId="17" xfId="1" applyFont="1" applyFill="1" applyBorder="1" applyAlignment="1">
      <alignment horizontal="center"/>
    </xf>
    <xf numFmtId="0" fontId="18" fillId="0" borderId="42" xfId="1" applyFont="1" applyBorder="1" applyAlignment="1">
      <alignment horizontal="left" vertical="center"/>
    </xf>
    <xf numFmtId="0" fontId="33" fillId="0" borderId="50" xfId="1" applyFont="1" applyBorder="1" applyAlignment="1">
      <alignment horizontal="left" wrapText="1"/>
    </xf>
    <xf numFmtId="56" fontId="33" fillId="9" borderId="14" xfId="1" applyNumberFormat="1" applyFont="1" applyFill="1" applyBorder="1" applyAlignment="1">
      <alignment horizontal="center"/>
    </xf>
    <xf numFmtId="0" fontId="33" fillId="0" borderId="51" xfId="1" applyFont="1" applyBorder="1" applyAlignment="1">
      <alignment horizontal="left" wrapText="1"/>
    </xf>
    <xf numFmtId="0" fontId="33" fillId="0" borderId="36" xfId="1" applyFont="1" applyBorder="1" applyAlignment="1">
      <alignment horizontal="center" vertical="center"/>
    </xf>
    <xf numFmtId="0" fontId="33" fillId="0" borderId="42" xfId="1" applyFont="1" applyBorder="1" applyAlignment="1">
      <alignment vertical="center" wrapText="1"/>
    </xf>
    <xf numFmtId="56" fontId="33" fillId="9" borderId="14" xfId="1" applyNumberFormat="1" applyFont="1" applyFill="1" applyBorder="1" applyAlignment="1">
      <alignment horizontal="center" vertical="center"/>
    </xf>
    <xf numFmtId="0" fontId="33" fillId="0" borderId="51" xfId="1" applyFont="1" applyBorder="1" applyAlignment="1">
      <alignment horizontal="left" vertical="center"/>
    </xf>
    <xf numFmtId="0" fontId="18" fillId="0" borderId="42" xfId="1" applyFont="1" applyBorder="1" applyAlignment="1">
      <alignment vertical="center" wrapText="1"/>
    </xf>
    <xf numFmtId="0" fontId="33" fillId="0" borderId="20" xfId="1" applyFont="1" applyBorder="1" applyAlignment="1">
      <alignment horizontal="center" vertical="center"/>
    </xf>
    <xf numFmtId="0" fontId="33" fillId="0" borderId="43" xfId="1" applyFont="1" applyBorder="1" applyAlignment="1">
      <alignment vertical="center" wrapText="1"/>
    </xf>
    <xf numFmtId="56" fontId="33" fillId="9" borderId="11" xfId="1" applyNumberFormat="1" applyFont="1" applyFill="1" applyBorder="1" applyAlignment="1">
      <alignment horizontal="center" vertical="center"/>
    </xf>
    <xf numFmtId="0" fontId="33" fillId="0" borderId="52" xfId="1" applyFont="1" applyBorder="1" applyAlignment="1">
      <alignment horizontal="left" vertical="center"/>
    </xf>
    <xf numFmtId="0" fontId="33" fillId="2" borderId="19" xfId="1" applyFont="1" applyFill="1" applyBorder="1" applyAlignment="1">
      <alignment horizontal="center" vertical="center" wrapText="1"/>
    </xf>
    <xf numFmtId="0" fontId="33" fillId="0" borderId="73" xfId="1" applyFont="1" applyBorder="1" applyAlignment="1">
      <alignment vertical="center"/>
    </xf>
    <xf numFmtId="0" fontId="33" fillId="15" borderId="127" xfId="1" applyFont="1" applyFill="1" applyBorder="1" applyAlignment="1">
      <alignment horizontal="center"/>
    </xf>
    <xf numFmtId="0" fontId="33" fillId="0" borderId="126" xfId="1" applyFont="1" applyBorder="1" applyAlignment="1">
      <alignment vertical="center" wrapText="1"/>
    </xf>
    <xf numFmtId="0" fontId="33" fillId="2" borderId="86" xfId="1" applyFont="1" applyFill="1" applyBorder="1" applyAlignment="1">
      <alignment horizontal="center" vertical="center" wrapText="1"/>
    </xf>
    <xf numFmtId="0" fontId="33" fillId="0" borderId="41" xfId="1" applyFont="1" applyBorder="1" applyAlignment="1">
      <alignment vertical="center"/>
    </xf>
    <xf numFmtId="0" fontId="33" fillId="15" borderId="56" xfId="1" applyFont="1" applyFill="1" applyBorder="1" applyAlignment="1">
      <alignment horizontal="center"/>
    </xf>
    <xf numFmtId="0" fontId="33" fillId="0" borderId="87" xfId="1" applyFont="1" applyBorder="1" applyAlignment="1">
      <alignment vertical="center" wrapText="1"/>
    </xf>
    <xf numFmtId="0" fontId="33" fillId="2" borderId="88" xfId="1" applyFont="1" applyFill="1" applyBorder="1" applyAlignment="1">
      <alignment horizontal="center" vertical="center" wrapText="1"/>
    </xf>
    <xf numFmtId="0" fontId="33" fillId="0" borderId="47" xfId="1" applyFont="1" applyBorder="1" applyAlignment="1">
      <alignment horizontal="left" vertical="center"/>
    </xf>
    <xf numFmtId="0" fontId="33" fillId="15" borderId="82" xfId="1" applyFont="1" applyFill="1" applyBorder="1" applyAlignment="1">
      <alignment horizontal="center"/>
    </xf>
    <xf numFmtId="0" fontId="33" fillId="0" borderId="89" xfId="1" applyFont="1" applyBorder="1" applyAlignment="1">
      <alignment vertical="center" wrapText="1"/>
    </xf>
    <xf numFmtId="0" fontId="33" fillId="0" borderId="125" xfId="1" applyFont="1" applyBorder="1" applyAlignment="1">
      <alignment horizontal="center"/>
    </xf>
    <xf numFmtId="0" fontId="33" fillId="0" borderId="45" xfId="1" applyFont="1" applyBorder="1" applyAlignment="1">
      <alignment vertical="center"/>
    </xf>
    <xf numFmtId="0" fontId="33" fillId="9" borderId="56" xfId="1" applyFont="1" applyFill="1" applyBorder="1" applyAlignment="1">
      <alignment horizontal="center"/>
    </xf>
    <xf numFmtId="0" fontId="33" fillId="2" borderId="87" xfId="1" applyFont="1" applyFill="1" applyBorder="1" applyAlignment="1">
      <alignment vertical="center"/>
    </xf>
    <xf numFmtId="0" fontId="33" fillId="0" borderId="69" xfId="1" applyFont="1" applyBorder="1" applyAlignment="1">
      <alignment horizontal="center"/>
    </xf>
    <xf numFmtId="0" fontId="33" fillId="0" borderId="74" xfId="1" applyFont="1" applyBorder="1" applyAlignment="1">
      <alignment vertical="center"/>
    </xf>
    <xf numFmtId="0" fontId="33" fillId="13" borderId="70" xfId="1" applyFont="1" applyFill="1" applyBorder="1" applyAlignment="1">
      <alignment horizontal="center"/>
    </xf>
    <xf numFmtId="0" fontId="33" fillId="0" borderId="91" xfId="1" applyFont="1" applyBorder="1" applyAlignment="1">
      <alignment vertical="center"/>
    </xf>
    <xf numFmtId="0" fontId="33" fillId="0" borderId="12" xfId="1" applyFont="1" applyBorder="1" applyAlignment="1">
      <alignment horizontal="center"/>
    </xf>
    <xf numFmtId="0" fontId="33" fillId="0" borderId="92" xfId="1" applyFont="1" applyBorder="1" applyAlignment="1">
      <alignment vertical="center"/>
    </xf>
    <xf numFmtId="0" fontId="33" fillId="13" borderId="9" xfId="1" applyFont="1" applyFill="1" applyBorder="1" applyAlignment="1">
      <alignment horizontal="center"/>
    </xf>
    <xf numFmtId="0" fontId="33" fillId="0" borderId="85" xfId="1" applyFont="1" applyBorder="1" applyAlignment="1">
      <alignment vertical="center"/>
    </xf>
    <xf numFmtId="0" fontId="33" fillId="0" borderId="18" xfId="1" applyFont="1" applyBorder="1" applyAlignment="1">
      <alignment horizontal="center"/>
    </xf>
    <xf numFmtId="0" fontId="33" fillId="0" borderId="38" xfId="1" applyFont="1" applyBorder="1" applyAlignment="1">
      <alignment vertical="center"/>
    </xf>
    <xf numFmtId="0" fontId="33" fillId="13" borderId="17" xfId="1" applyFont="1" applyFill="1" applyBorder="1" applyAlignment="1">
      <alignment horizontal="center"/>
    </xf>
    <xf numFmtId="0" fontId="33" fillId="0" borderId="39" xfId="1" applyFont="1" applyBorder="1" applyAlignment="1">
      <alignment vertical="center"/>
    </xf>
    <xf numFmtId="0" fontId="33" fillId="0" borderId="13" xfId="1" applyFont="1" applyBorder="1" applyAlignment="1">
      <alignment horizontal="center"/>
    </xf>
    <xf numFmtId="0" fontId="33" fillId="0" borderId="42" xfId="1" applyFont="1" applyBorder="1" applyAlignment="1">
      <alignment vertical="center"/>
    </xf>
    <xf numFmtId="0" fontId="33" fillId="13" borderId="10" xfId="1" applyFont="1" applyFill="1" applyBorder="1" applyAlignment="1">
      <alignment horizontal="center"/>
    </xf>
    <xf numFmtId="0" fontId="33" fillId="0" borderId="50" xfId="1" applyFont="1" applyBorder="1" applyAlignment="1">
      <alignment vertical="center"/>
    </xf>
    <xf numFmtId="0" fontId="33" fillId="0" borderId="15" xfId="1" applyFont="1" applyBorder="1" applyAlignment="1">
      <alignment horizontal="center"/>
    </xf>
    <xf numFmtId="0" fontId="33" fillId="0" borderId="48" xfId="1" applyFont="1" applyBorder="1" applyAlignment="1">
      <alignment vertical="center"/>
    </xf>
    <xf numFmtId="0" fontId="33" fillId="13" borderId="14" xfId="1" applyFont="1" applyFill="1" applyBorder="1" applyAlignment="1">
      <alignment horizontal="center"/>
    </xf>
    <xf numFmtId="0" fontId="33" fillId="0" borderId="51" xfId="1" applyFont="1" applyBorder="1" applyAlignment="1">
      <alignment vertical="center"/>
    </xf>
    <xf numFmtId="0" fontId="33" fillId="0" borderId="84" xfId="1" applyFont="1" applyBorder="1" applyAlignment="1">
      <alignment horizontal="center"/>
    </xf>
    <xf numFmtId="0" fontId="33" fillId="0" borderId="43" xfId="1" applyFont="1" applyBorder="1" applyAlignment="1">
      <alignment vertical="center"/>
    </xf>
    <xf numFmtId="0" fontId="33" fillId="13" borderId="11" xfId="1" applyFont="1" applyFill="1" applyBorder="1" applyAlignment="1">
      <alignment horizontal="center"/>
    </xf>
    <xf numFmtId="0" fontId="33" fillId="0" borderId="52" xfId="1" applyFont="1" applyBorder="1" applyAlignment="1">
      <alignment vertical="center"/>
    </xf>
    <xf numFmtId="0" fontId="33" fillId="0" borderId="15" xfId="1" applyFont="1" applyBorder="1" applyAlignment="1">
      <alignment horizontal="center" vertical="center"/>
    </xf>
    <xf numFmtId="0" fontId="33" fillId="2" borderId="48" xfId="1" applyFont="1" applyFill="1" applyBorder="1" applyAlignment="1">
      <alignment horizontal="left" vertical="center" wrapText="1"/>
    </xf>
    <xf numFmtId="56" fontId="33" fillId="9" borderId="57" xfId="1" applyNumberFormat="1" applyFont="1" applyFill="1" applyBorder="1" applyAlignment="1">
      <alignment horizontal="center"/>
    </xf>
    <xf numFmtId="0" fontId="33" fillId="0" borderId="79" xfId="1" applyFont="1" applyBorder="1" applyAlignment="1">
      <alignment horizontal="left"/>
    </xf>
    <xf numFmtId="0" fontId="33" fillId="0" borderId="43" xfId="1" applyFont="1" applyBorder="1" applyAlignment="1">
      <alignment horizontal="left" vertical="center" wrapText="1"/>
    </xf>
    <xf numFmtId="0" fontId="36" fillId="0" borderId="5" xfId="1" applyFont="1" applyBorder="1" applyAlignment="1">
      <alignment horizontal="left" vertical="center"/>
    </xf>
    <xf numFmtId="0" fontId="33" fillId="0" borderId="5" xfId="1" applyFont="1" applyAlignment="1">
      <alignment horizontal="center" vertical="center"/>
    </xf>
    <xf numFmtId="0" fontId="33" fillId="0" borderId="5" xfId="1" applyFont="1" applyAlignment="1">
      <alignment vertical="center"/>
    </xf>
    <xf numFmtId="0" fontId="33" fillId="0" borderId="5" xfId="1" applyFont="1" applyAlignment="1">
      <alignment horizontal="center"/>
    </xf>
    <xf numFmtId="0" fontId="33" fillId="0" borderId="5" xfId="1" applyFont="1" applyAlignment="1"/>
    <xf numFmtId="0" fontId="10" fillId="5" borderId="80" xfId="1" applyFont="1" applyFill="1" applyBorder="1" applyAlignment="1">
      <alignment horizontal="center" vertical="center"/>
    </xf>
    <xf numFmtId="56" fontId="10" fillId="5" borderId="9" xfId="1" applyNumberFormat="1" applyFont="1" applyFill="1" applyBorder="1" applyAlignment="1">
      <alignment horizontal="center" vertical="center"/>
    </xf>
    <xf numFmtId="56" fontId="10" fillId="5" borderId="40" xfId="1" applyNumberFormat="1" applyFont="1" applyFill="1" applyBorder="1" applyAlignment="1">
      <alignment horizontal="center" vertical="center"/>
    </xf>
    <xf numFmtId="0" fontId="12" fillId="0" borderId="18" xfId="1" applyFont="1" applyBorder="1" applyAlignment="1">
      <alignment horizontal="left" vertical="center"/>
    </xf>
    <xf numFmtId="56" fontId="12" fillId="0" borderId="39" xfId="1" applyNumberFormat="1" applyFont="1" applyBorder="1" applyAlignment="1">
      <alignment horizontal="center"/>
    </xf>
    <xf numFmtId="56" fontId="12" fillId="0" borderId="79" xfId="1" applyNumberFormat="1" applyFont="1" applyBorder="1" applyAlignment="1">
      <alignment horizontal="center"/>
    </xf>
    <xf numFmtId="0" fontId="12" fillId="0" borderId="21" xfId="1" applyFont="1" applyBorder="1" applyAlignment="1">
      <alignment vertical="center" wrapText="1"/>
    </xf>
    <xf numFmtId="0" fontId="12" fillId="0" borderId="73" xfId="1" applyFont="1" applyBorder="1" applyAlignment="1">
      <alignment vertical="center" wrapText="1"/>
    </xf>
    <xf numFmtId="0" fontId="12" fillId="12" borderId="9" xfId="1" applyFont="1" applyFill="1" applyBorder="1"/>
    <xf numFmtId="0" fontId="12" fillId="0" borderId="32" xfId="1" applyFont="1" applyBorder="1"/>
    <xf numFmtId="0" fontId="12" fillId="0" borderId="22" xfId="1" applyFont="1" applyBorder="1" applyAlignment="1">
      <alignment vertical="center"/>
    </xf>
    <xf numFmtId="0" fontId="12" fillId="0" borderId="45" xfId="1" applyFont="1" applyBorder="1" applyAlignment="1">
      <alignment vertical="center" wrapText="1"/>
    </xf>
    <xf numFmtId="0" fontId="12" fillId="13" borderId="10" xfId="1" applyFont="1" applyFill="1" applyBorder="1"/>
    <xf numFmtId="0" fontId="12" fillId="0" borderId="3" xfId="1" applyFont="1" applyBorder="1"/>
    <xf numFmtId="0" fontId="12" fillId="12" borderId="10" xfId="1" applyFont="1" applyFill="1" applyBorder="1"/>
    <xf numFmtId="0" fontId="12" fillId="14" borderId="10" xfId="1" applyFont="1" applyFill="1" applyBorder="1"/>
    <xf numFmtId="0" fontId="12" fillId="15" borderId="10" xfId="1" applyFont="1" applyFill="1" applyBorder="1"/>
    <xf numFmtId="0" fontId="12" fillId="0" borderId="24" xfId="1" applyFont="1" applyBorder="1" applyAlignment="1">
      <alignment vertical="center"/>
    </xf>
    <xf numFmtId="0" fontId="12" fillId="0" borderId="47" xfId="1" applyFont="1" applyBorder="1" applyAlignment="1">
      <alignment vertical="center" wrapText="1"/>
    </xf>
    <xf numFmtId="0" fontId="12" fillId="15" borderId="11" xfId="1" applyFont="1" applyFill="1" applyBorder="1"/>
    <xf numFmtId="0" fontId="12" fillId="0" borderId="25" xfId="1" applyFont="1" applyBorder="1"/>
    <xf numFmtId="0" fontId="12" fillId="2" borderId="22" xfId="1" applyFont="1" applyFill="1" applyBorder="1" applyAlignment="1">
      <alignment horizontal="left" vertical="center" wrapText="1"/>
    </xf>
    <xf numFmtId="0" fontId="12" fillId="0" borderId="49" xfId="1" applyFont="1" applyBorder="1" applyAlignment="1">
      <alignment vertical="center"/>
    </xf>
    <xf numFmtId="0" fontId="12" fillId="15" borderId="17" xfId="1" applyFont="1" applyFill="1" applyBorder="1"/>
    <xf numFmtId="0" fontId="12" fillId="0" borderId="45" xfId="1" applyFont="1" applyBorder="1" applyAlignment="1">
      <alignment vertical="center"/>
    </xf>
    <xf numFmtId="0" fontId="12" fillId="0" borderId="46" xfId="1" applyFont="1" applyBorder="1" applyAlignment="1">
      <alignment vertical="center" wrapText="1"/>
    </xf>
    <xf numFmtId="0" fontId="12" fillId="0" borderId="45" xfId="1" applyFont="1" applyFill="1" applyBorder="1" applyAlignment="1">
      <alignment vertical="center" wrapText="1"/>
    </xf>
    <xf numFmtId="0" fontId="12" fillId="9" borderId="14" xfId="1" applyFont="1" applyFill="1" applyBorder="1"/>
    <xf numFmtId="0" fontId="12" fillId="0" borderId="4" xfId="1" applyFont="1" applyBorder="1"/>
    <xf numFmtId="0" fontId="10" fillId="3" borderId="34" xfId="1" applyFont="1" applyFill="1" applyBorder="1" applyAlignment="1">
      <alignment horizontal="left" vertical="center"/>
    </xf>
    <xf numFmtId="0" fontId="12" fillId="7" borderId="44" xfId="1" applyFont="1" applyFill="1" applyBorder="1"/>
    <xf numFmtId="0" fontId="12" fillId="3" borderId="32" xfId="1" applyFont="1" applyFill="1" applyBorder="1"/>
    <xf numFmtId="0" fontId="12" fillId="0" borderId="35" xfId="1" applyFont="1" applyBorder="1" applyAlignment="1">
      <alignment vertical="center"/>
    </xf>
    <xf numFmtId="0" fontId="12" fillId="0" borderId="38" xfId="1" applyFont="1" applyBorder="1" applyAlignment="1">
      <alignment vertical="center"/>
    </xf>
    <xf numFmtId="0" fontId="12" fillId="0" borderId="27" xfId="1" applyFont="1" applyBorder="1" applyAlignment="1">
      <alignment vertical="center" wrapText="1"/>
    </xf>
    <xf numFmtId="0" fontId="12" fillId="8" borderId="29" xfId="1" applyFont="1" applyFill="1" applyBorder="1"/>
    <xf numFmtId="0" fontId="12" fillId="3" borderId="3" xfId="1" applyFont="1" applyFill="1" applyBorder="1"/>
    <xf numFmtId="0" fontId="12" fillId="9" borderId="10" xfId="1" applyFont="1" applyFill="1" applyBorder="1"/>
    <xf numFmtId="0" fontId="12" fillId="0" borderId="42" xfId="1" applyFont="1" applyFill="1" applyBorder="1" applyAlignment="1">
      <alignment vertical="center" wrapText="1"/>
    </xf>
    <xf numFmtId="0" fontId="12" fillId="0" borderId="30" xfId="1" applyFont="1" applyBorder="1"/>
    <xf numFmtId="0" fontId="12" fillId="0" borderId="42" xfId="1" applyFont="1" applyBorder="1" applyAlignment="1">
      <alignment vertical="center"/>
    </xf>
    <xf numFmtId="0" fontId="12" fillId="0" borderId="66" xfId="1" applyFont="1" applyBorder="1"/>
    <xf numFmtId="0" fontId="12" fillId="0" borderId="83" xfId="1" applyFont="1" applyFill="1" applyBorder="1" applyAlignment="1">
      <alignment vertical="center"/>
    </xf>
    <xf numFmtId="0" fontId="12" fillId="0" borderId="33" xfId="1" applyFont="1" applyBorder="1" applyAlignment="1">
      <alignment vertical="center"/>
    </xf>
    <xf numFmtId="0" fontId="12" fillId="13" borderId="11" xfId="1" applyFont="1" applyFill="1" applyBorder="1"/>
    <xf numFmtId="0" fontId="12" fillId="12" borderId="17" xfId="1" applyFont="1" applyFill="1" applyBorder="1"/>
    <xf numFmtId="0" fontId="12" fillId="0" borderId="74" xfId="1" applyFont="1" applyBorder="1" applyAlignment="1">
      <alignment vertical="center" wrapText="1"/>
    </xf>
    <xf numFmtId="0" fontId="12" fillId="14" borderId="11" xfId="1" applyFont="1" applyFill="1" applyBorder="1"/>
    <xf numFmtId="0" fontId="20" fillId="0" borderId="78" xfId="1" applyFont="1" applyBorder="1" applyAlignment="1">
      <alignment vertical="center"/>
    </xf>
    <xf numFmtId="0" fontId="4" fillId="0" borderId="76" xfId="1" applyFont="1" applyBorder="1" applyAlignment="1">
      <alignment vertical="center"/>
    </xf>
    <xf numFmtId="0" fontId="12" fillId="0" borderId="124" xfId="1" applyFont="1" applyBorder="1" applyAlignment="1">
      <alignment vertical="center"/>
    </xf>
    <xf numFmtId="0" fontId="12" fillId="13" borderId="77" xfId="1" applyFont="1" applyFill="1" applyBorder="1"/>
    <xf numFmtId="0" fontId="12" fillId="0" borderId="53" xfId="1" applyFont="1" applyBorder="1" applyAlignment="1">
      <alignment vertical="center"/>
    </xf>
    <xf numFmtId="0" fontId="20" fillId="0" borderId="31" xfId="1" applyFont="1" applyBorder="1" applyAlignment="1"/>
    <xf numFmtId="0" fontId="4" fillId="0" borderId="31" xfId="1" applyFont="1" applyBorder="1" applyAlignment="1"/>
    <xf numFmtId="0" fontId="12" fillId="0" borderId="31" xfId="1" applyFont="1" applyBorder="1" applyAlignment="1"/>
    <xf numFmtId="0" fontId="12" fillId="0" borderId="31" xfId="1" applyFont="1" applyFill="1" applyBorder="1"/>
    <xf numFmtId="0" fontId="12" fillId="0" borderId="31" xfId="1" applyFont="1" applyBorder="1" applyAlignment="1">
      <alignment vertical="center"/>
    </xf>
    <xf numFmtId="0" fontId="33" fillId="0" borderId="5" xfId="1" applyFont="1" applyAlignment="1">
      <alignment horizontal="right" vertical="center"/>
    </xf>
    <xf numFmtId="0" fontId="4" fillId="0" borderId="33" xfId="1" applyFont="1" applyBorder="1" applyAlignment="1"/>
    <xf numFmtId="0" fontId="39" fillId="0" borderId="5" xfId="3" applyFont="1">
      <alignment vertical="center"/>
    </xf>
    <xf numFmtId="0" fontId="39" fillId="0" borderId="5" xfId="3" applyFont="1" applyAlignment="1">
      <alignment horizontal="right" vertical="center"/>
    </xf>
    <xf numFmtId="0" fontId="39" fillId="11" borderId="113" xfId="3" applyFont="1" applyFill="1" applyBorder="1" applyAlignment="1">
      <alignment horizontal="center" vertical="center" shrinkToFit="1"/>
    </xf>
    <xf numFmtId="0" fontId="39" fillId="0" borderId="5" xfId="3" applyFont="1" applyFill="1" applyBorder="1" applyAlignment="1">
      <alignment vertical="center"/>
    </xf>
    <xf numFmtId="0" fontId="41" fillId="0" borderId="113" xfId="3" applyFont="1" applyBorder="1" applyAlignment="1">
      <alignment horizontal="center" vertical="center"/>
    </xf>
    <xf numFmtId="0" fontId="39" fillId="0" borderId="67" xfId="3" applyFont="1" applyBorder="1">
      <alignment vertical="center"/>
    </xf>
    <xf numFmtId="0" fontId="39" fillId="0" borderId="67" xfId="3" applyFont="1" applyBorder="1" applyAlignment="1">
      <alignment vertical="center"/>
    </xf>
    <xf numFmtId="0" fontId="39" fillId="0" borderId="67" xfId="3" applyFont="1" applyBorder="1" applyAlignment="1">
      <alignment horizontal="center" vertical="center"/>
    </xf>
    <xf numFmtId="0" fontId="39" fillId="0" borderId="67" xfId="3" applyFont="1" applyBorder="1" applyAlignment="1">
      <alignment horizontal="right" vertical="center"/>
    </xf>
    <xf numFmtId="0" fontId="6" fillId="0" borderId="5" xfId="1" applyFont="1" applyAlignment="1">
      <alignment vertical="center"/>
    </xf>
    <xf numFmtId="0" fontId="41" fillId="0" borderId="5" xfId="1" applyFont="1" applyAlignment="1">
      <alignment horizontal="center" vertical="center"/>
    </xf>
    <xf numFmtId="0" fontId="6" fillId="0" borderId="5" xfId="1" applyFont="1" applyAlignment="1">
      <alignment horizontal="right" vertical="center"/>
    </xf>
    <xf numFmtId="0" fontId="6" fillId="0" borderId="5" xfId="1" applyFont="1" applyAlignment="1">
      <alignment horizontal="left" vertical="center"/>
    </xf>
    <xf numFmtId="0" fontId="6" fillId="0" borderId="5" xfId="1" applyFont="1" applyBorder="1" applyAlignment="1">
      <alignment horizontal="left" vertical="center"/>
    </xf>
    <xf numFmtId="0" fontId="42" fillId="0" borderId="5" xfId="1" applyFont="1" applyBorder="1" applyAlignment="1">
      <alignment horizontal="left" vertical="center"/>
    </xf>
    <xf numFmtId="0" fontId="43" fillId="0" borderId="5" xfId="1" applyFont="1" applyAlignment="1">
      <alignment horizontal="left" vertical="center"/>
    </xf>
    <xf numFmtId="0" fontId="6" fillId="0" borderId="33" xfId="1" applyFont="1" applyBorder="1" applyAlignment="1">
      <alignment horizontal="left" vertical="center"/>
    </xf>
    <xf numFmtId="0" fontId="13" fillId="0" borderId="52" xfId="1" applyFont="1" applyBorder="1" applyAlignment="1">
      <alignment horizontal="center" vertical="center"/>
    </xf>
    <xf numFmtId="0" fontId="6" fillId="0" borderId="19" xfId="1" applyFont="1" applyBorder="1" applyAlignment="1">
      <alignment horizontal="center" vertical="center"/>
    </xf>
    <xf numFmtId="0" fontId="9" fillId="0" borderId="86" xfId="1" applyFont="1" applyBorder="1" applyAlignment="1">
      <alignment horizontal="center" vertical="center" shrinkToFit="1"/>
    </xf>
    <xf numFmtId="0" fontId="6" fillId="4" borderId="36" xfId="1" applyFont="1" applyFill="1" applyBorder="1" applyAlignment="1">
      <alignment horizontal="center" vertical="center"/>
    </xf>
    <xf numFmtId="56" fontId="6" fillId="4" borderId="113" xfId="1" applyNumberFormat="1" applyFont="1" applyFill="1" applyBorder="1" applyAlignment="1">
      <alignment horizontal="center" vertical="center"/>
    </xf>
    <xf numFmtId="0" fontId="6" fillId="4" borderId="42" xfId="1" applyFont="1" applyFill="1" applyBorder="1" applyAlignment="1">
      <alignment horizontal="center" vertical="center"/>
    </xf>
    <xf numFmtId="0" fontId="6" fillId="4" borderId="10" xfId="1" applyFont="1" applyFill="1" applyBorder="1" applyAlignment="1">
      <alignment horizontal="center" vertical="center"/>
    </xf>
    <xf numFmtId="0" fontId="9" fillId="4" borderId="86" xfId="1" applyFont="1" applyFill="1" applyBorder="1" applyAlignment="1">
      <alignment horizontal="center" vertical="center" wrapText="1" shrinkToFit="1"/>
    </xf>
    <xf numFmtId="0" fontId="12" fillId="4" borderId="113" xfId="1" applyFont="1" applyFill="1" applyBorder="1" applyAlignment="1">
      <alignment horizontal="center" vertical="center" wrapText="1"/>
    </xf>
    <xf numFmtId="0" fontId="12" fillId="4" borderId="133" xfId="1" applyFont="1" applyFill="1" applyBorder="1" applyAlignment="1">
      <alignment horizontal="center" vertical="center" wrapText="1"/>
    </xf>
    <xf numFmtId="0" fontId="6" fillId="0" borderId="36" xfId="1" applyFont="1" applyBorder="1" applyAlignment="1">
      <alignment horizontal="center" vertical="center"/>
    </xf>
    <xf numFmtId="56" fontId="6" fillId="0" borderId="113" xfId="1" applyNumberFormat="1" applyFont="1" applyBorder="1" applyAlignment="1">
      <alignment vertical="center"/>
    </xf>
    <xf numFmtId="0" fontId="6" fillId="0" borderId="42" xfId="1" applyFont="1" applyBorder="1" applyAlignment="1">
      <alignment horizontal="center" vertical="center"/>
    </xf>
    <xf numFmtId="0" fontId="6" fillId="0" borderId="10" xfId="1" applyFont="1" applyBorder="1" applyAlignment="1">
      <alignment horizontal="center" vertical="center"/>
    </xf>
    <xf numFmtId="56" fontId="6" fillId="0" borderId="86" xfId="1" applyNumberFormat="1" applyFont="1" applyBorder="1" applyAlignment="1">
      <alignment vertical="center"/>
    </xf>
    <xf numFmtId="0" fontId="6" fillId="0" borderId="113" xfId="1" applyFont="1" applyBorder="1" applyAlignment="1">
      <alignment horizontal="center" vertical="center"/>
    </xf>
    <xf numFmtId="0" fontId="6" fillId="0" borderId="7" xfId="1" applyFont="1" applyBorder="1" applyAlignment="1">
      <alignment horizontal="center" vertical="center"/>
    </xf>
    <xf numFmtId="0" fontId="6" fillId="0" borderId="134" xfId="1" applyFont="1" applyBorder="1" applyAlignment="1">
      <alignment horizontal="center" vertical="center"/>
    </xf>
    <xf numFmtId="56" fontId="6" fillId="0" borderId="135" xfId="1" applyNumberFormat="1" applyFont="1" applyBorder="1" applyAlignment="1">
      <alignment vertical="center"/>
    </xf>
    <xf numFmtId="0" fontId="6" fillId="0" borderId="48" xfId="1" applyFont="1" applyBorder="1" applyAlignment="1">
      <alignment horizontal="center" vertical="center"/>
    </xf>
    <xf numFmtId="0" fontId="6" fillId="0" borderId="14" xfId="1" applyFont="1" applyBorder="1" applyAlignment="1">
      <alignment horizontal="center" vertical="center"/>
    </xf>
    <xf numFmtId="56" fontId="6" fillId="0" borderId="107" xfId="1" applyNumberFormat="1" applyFont="1" applyBorder="1" applyAlignment="1">
      <alignment vertical="center"/>
    </xf>
    <xf numFmtId="0" fontId="6" fillId="0" borderId="135" xfId="1" applyFont="1" applyBorder="1" applyAlignment="1">
      <alignment horizontal="center" vertical="center"/>
    </xf>
    <xf numFmtId="0" fontId="6" fillId="0" borderId="94" xfId="1" applyFont="1" applyBorder="1" applyAlignment="1">
      <alignment horizontal="center" vertical="center"/>
    </xf>
    <xf numFmtId="0" fontId="6" fillId="0" borderId="20" xfId="1" applyFont="1" applyBorder="1" applyAlignment="1">
      <alignment horizontal="center" vertical="center"/>
    </xf>
    <xf numFmtId="56" fontId="6" fillId="0" borderId="136" xfId="1" applyNumberFormat="1" applyFont="1" applyBorder="1" applyAlignment="1">
      <alignment vertical="center"/>
    </xf>
    <xf numFmtId="0" fontId="6" fillId="0" borderId="43" xfId="1" applyFont="1" applyBorder="1" applyAlignment="1">
      <alignment horizontal="center" vertical="center"/>
    </xf>
    <xf numFmtId="0" fontId="6" fillId="0" borderId="11" xfId="1" applyFont="1" applyBorder="1" applyAlignment="1">
      <alignment horizontal="center" vertical="center"/>
    </xf>
    <xf numFmtId="56" fontId="6" fillId="0" borderId="88" xfId="1" applyNumberFormat="1" applyFont="1" applyBorder="1" applyAlignment="1">
      <alignment vertical="center"/>
    </xf>
    <xf numFmtId="0" fontId="6" fillId="0" borderId="136" xfId="1" applyFont="1" applyBorder="1" applyAlignment="1">
      <alignment horizontal="center" vertical="center"/>
    </xf>
    <xf numFmtId="0" fontId="6" fillId="0" borderId="83" xfId="1" applyFont="1" applyBorder="1" applyAlignment="1">
      <alignment horizontal="center" vertical="center"/>
    </xf>
    <xf numFmtId="177" fontId="6" fillId="0" borderId="82" xfId="1" applyNumberFormat="1" applyFont="1" applyBorder="1" applyAlignment="1">
      <alignment vertical="center"/>
    </xf>
    <xf numFmtId="0" fontId="6" fillId="0" borderId="5" xfId="1" applyFont="1" applyAlignment="1">
      <alignment horizontal="center" vertical="center"/>
    </xf>
    <xf numFmtId="0" fontId="15" fillId="0" borderId="5" xfId="6" applyFont="1" applyBorder="1" applyAlignment="1"/>
    <xf numFmtId="0" fontId="7" fillId="0" borderId="5" xfId="6" applyFont="1" applyAlignment="1">
      <alignment vertical="center"/>
    </xf>
    <xf numFmtId="0" fontId="7" fillId="0" borderId="5" xfId="6" applyFont="1" applyAlignment="1"/>
    <xf numFmtId="0" fontId="7" fillId="0" borderId="1" xfId="6" applyFont="1" applyBorder="1" applyAlignment="1"/>
    <xf numFmtId="0" fontId="5" fillId="0" borderId="1" xfId="6" applyFont="1" applyBorder="1" applyAlignment="1">
      <alignment vertical="center"/>
    </xf>
    <xf numFmtId="0" fontId="6" fillId="0" borderId="1" xfId="6" applyFont="1" applyBorder="1" applyAlignment="1">
      <alignment vertical="center"/>
    </xf>
    <xf numFmtId="0" fontId="8" fillId="0" borderId="5" xfId="6" applyFont="1" applyAlignment="1"/>
    <xf numFmtId="0" fontId="11" fillId="0" borderId="18" xfId="6" applyFont="1" applyBorder="1" applyAlignment="1">
      <alignment horizontal="left" vertical="center" wrapText="1"/>
    </xf>
    <xf numFmtId="56" fontId="6" fillId="9" borderId="17" xfId="6" applyNumberFormat="1" applyFont="1" applyFill="1" applyBorder="1" applyAlignment="1">
      <alignment horizontal="center" wrapText="1"/>
    </xf>
    <xf numFmtId="56" fontId="6" fillId="0" borderId="39" xfId="6" applyNumberFormat="1" applyFont="1" applyBorder="1" applyAlignment="1">
      <alignment horizontal="center" wrapText="1"/>
    </xf>
    <xf numFmtId="0" fontId="8" fillId="0" borderId="5" xfId="6" applyFont="1" applyAlignment="1">
      <alignment wrapText="1"/>
    </xf>
    <xf numFmtId="0" fontId="6" fillId="0" borderId="42" xfId="6" applyFont="1" applyBorder="1" applyAlignment="1">
      <alignment horizontal="left" vertical="center" wrapText="1"/>
    </xf>
    <xf numFmtId="56" fontId="6" fillId="9" borderId="10" xfId="6" applyNumberFormat="1" applyFont="1" applyFill="1" applyBorder="1" applyAlignment="1">
      <alignment horizontal="center" wrapText="1"/>
    </xf>
    <xf numFmtId="0" fontId="12" fillId="0" borderId="42" xfId="6" applyFont="1" applyBorder="1" applyAlignment="1">
      <alignment horizontal="left" vertical="center" wrapText="1"/>
    </xf>
    <xf numFmtId="0" fontId="6" fillId="2" borderId="38" xfId="6" applyFont="1" applyFill="1" applyBorder="1" applyAlignment="1">
      <alignment horizontal="left" vertical="center" wrapText="1"/>
    </xf>
    <xf numFmtId="56" fontId="6" fillId="9" borderId="14" xfId="6" applyNumberFormat="1" applyFont="1" applyFill="1" applyBorder="1" applyAlignment="1">
      <alignment horizontal="center" wrapText="1"/>
    </xf>
    <xf numFmtId="56" fontId="6" fillId="0" borderId="79" xfId="6" applyNumberFormat="1" applyFont="1" applyBorder="1" applyAlignment="1">
      <alignment horizontal="center" wrapText="1"/>
    </xf>
    <xf numFmtId="0" fontId="8" fillId="0" borderId="95" xfId="6" applyFont="1" applyFill="1" applyBorder="1" applyAlignment="1">
      <alignment vertical="center" wrapText="1"/>
    </xf>
    <xf numFmtId="0" fontId="8" fillId="0" borderId="96" xfId="6" applyFont="1" applyFill="1" applyBorder="1" applyAlignment="1">
      <alignment vertical="center" wrapText="1"/>
    </xf>
    <xf numFmtId="56" fontId="6" fillId="9" borderId="85" xfId="6" applyNumberFormat="1" applyFont="1" applyFill="1" applyBorder="1" applyAlignment="1">
      <alignment horizontal="center" wrapText="1"/>
    </xf>
    <xf numFmtId="56" fontId="6" fillId="0" borderId="85" xfId="6" applyNumberFormat="1" applyFont="1" applyBorder="1" applyAlignment="1">
      <alignment horizontal="center" wrapText="1"/>
    </xf>
    <xf numFmtId="0" fontId="11" fillId="0" borderId="35" xfId="6" applyFont="1" applyBorder="1" applyAlignment="1">
      <alignment vertical="center" wrapText="1"/>
    </xf>
    <xf numFmtId="0" fontId="6" fillId="0" borderId="54" xfId="6" applyFont="1" applyBorder="1" applyAlignment="1">
      <alignment wrapText="1"/>
    </xf>
    <xf numFmtId="0" fontId="12" fillId="0" borderId="22" xfId="6" applyFont="1" applyBorder="1" applyAlignment="1">
      <alignment vertical="center" wrapText="1"/>
    </xf>
    <xf numFmtId="0" fontId="6" fillId="13" borderId="17" xfId="6" applyFont="1" applyFill="1" applyBorder="1" applyAlignment="1">
      <alignment wrapText="1"/>
    </xf>
    <xf numFmtId="0" fontId="6" fillId="15" borderId="10" xfId="6" applyFont="1" applyFill="1" applyBorder="1" applyAlignment="1">
      <alignment wrapText="1"/>
    </xf>
    <xf numFmtId="0" fontId="12" fillId="0" borderId="97" xfId="6" applyFont="1" applyBorder="1" applyAlignment="1">
      <alignment vertical="center" wrapText="1"/>
    </xf>
    <xf numFmtId="0" fontId="8" fillId="0" borderId="98" xfId="6" applyFont="1" applyBorder="1" applyAlignment="1">
      <alignment vertical="center" wrapText="1"/>
    </xf>
    <xf numFmtId="0" fontId="6" fillId="15" borderId="14" xfId="6" applyFont="1" applyFill="1" applyBorder="1" applyAlignment="1">
      <alignment wrapText="1"/>
    </xf>
    <xf numFmtId="0" fontId="12" fillId="0" borderId="99" xfId="6" applyFont="1" applyBorder="1" applyAlignment="1">
      <alignment vertical="center"/>
    </xf>
    <xf numFmtId="0" fontId="8" fillId="0" borderId="100" xfId="6" applyFont="1" applyBorder="1" applyAlignment="1">
      <alignment vertical="center" wrapText="1"/>
    </xf>
    <xf numFmtId="0" fontId="12" fillId="0" borderId="101" xfId="6" applyFont="1" applyBorder="1" applyAlignment="1">
      <alignment vertical="center"/>
    </xf>
    <xf numFmtId="0" fontId="8" fillId="2" borderId="102" xfId="6" applyFont="1" applyFill="1" applyBorder="1" applyAlignment="1">
      <alignment vertical="center" wrapText="1"/>
    </xf>
    <xf numFmtId="0" fontId="6" fillId="15" borderId="11" xfId="6" applyFont="1" applyFill="1" applyBorder="1" applyAlignment="1">
      <alignment wrapText="1"/>
    </xf>
    <xf numFmtId="0" fontId="6" fillId="0" borderId="25" xfId="6" applyFont="1" applyBorder="1" applyAlignment="1">
      <alignment wrapText="1"/>
    </xf>
    <xf numFmtId="0" fontId="8" fillId="2" borderId="103" xfId="6" applyFont="1" applyFill="1" applyBorder="1" applyAlignment="1">
      <alignment horizontal="left" vertical="center" wrapText="1"/>
    </xf>
    <xf numFmtId="0" fontId="8" fillId="0" borderId="87" xfId="6" applyFont="1" applyBorder="1" applyAlignment="1">
      <alignment vertical="center" wrapText="1"/>
    </xf>
    <xf numFmtId="0" fontId="6" fillId="15" borderId="17" xfId="6" applyFont="1" applyFill="1" applyBorder="1" applyAlignment="1">
      <alignment wrapText="1"/>
    </xf>
    <xf numFmtId="0" fontId="12" fillId="0" borderId="99" xfId="6" applyFont="1" applyBorder="1" applyAlignment="1">
      <alignment vertical="center" wrapText="1"/>
    </xf>
    <xf numFmtId="0" fontId="8" fillId="0" borderId="90" xfId="6" applyFont="1" applyBorder="1" applyAlignment="1">
      <alignment vertical="center" wrapText="1"/>
    </xf>
    <xf numFmtId="0" fontId="12" fillId="0" borderId="104" xfId="6" applyFont="1" applyBorder="1" applyAlignment="1">
      <alignment vertical="center"/>
    </xf>
    <xf numFmtId="0" fontId="8" fillId="0" borderId="91" xfId="6" applyFont="1" applyBorder="1" applyAlignment="1">
      <alignment vertical="center" wrapText="1"/>
    </xf>
    <xf numFmtId="0" fontId="6" fillId="13" borderId="11" xfId="6" applyFont="1" applyFill="1" applyBorder="1" applyAlignment="1">
      <alignment wrapText="1"/>
    </xf>
    <xf numFmtId="0" fontId="6" fillId="0" borderId="55" xfId="6" applyFont="1" applyBorder="1" applyAlignment="1">
      <alignment wrapText="1"/>
    </xf>
    <xf numFmtId="0" fontId="8" fillId="2" borderId="29" xfId="6" applyFont="1" applyFill="1" applyBorder="1" applyAlignment="1">
      <alignment vertical="center"/>
    </xf>
    <xf numFmtId="0" fontId="18" fillId="0" borderId="5" xfId="1" applyFont="1" applyBorder="1" applyAlignment="1"/>
    <xf numFmtId="0" fontId="10" fillId="0" borderId="5" xfId="1" applyFont="1" applyBorder="1" applyAlignment="1">
      <alignment horizontal="center" vertical="center"/>
    </xf>
    <xf numFmtId="0" fontId="12" fillId="0" borderId="4" xfId="1" applyFont="1" applyBorder="1" applyAlignment="1">
      <alignment vertical="center"/>
    </xf>
    <xf numFmtId="0" fontId="10" fillId="0" borderId="1" xfId="1" applyFont="1" applyBorder="1" applyAlignment="1"/>
    <xf numFmtId="0" fontId="10" fillId="0" borderId="1" xfId="1" applyFont="1" applyBorder="1" applyAlignment="1">
      <alignment horizontal="center" vertical="center"/>
    </xf>
    <xf numFmtId="56" fontId="12" fillId="4" borderId="9" xfId="1" applyNumberFormat="1" applyFont="1" applyFill="1" applyBorder="1" applyAlignment="1">
      <alignment horizontal="center"/>
    </xf>
    <xf numFmtId="0" fontId="12" fillId="4" borderId="6" xfId="1" applyFont="1" applyFill="1" applyBorder="1" applyAlignment="1">
      <alignment horizontal="left"/>
    </xf>
    <xf numFmtId="0" fontId="12" fillId="0" borderId="18" xfId="1" applyFont="1" applyBorder="1" applyAlignment="1">
      <alignment horizontal="center" vertical="center"/>
    </xf>
    <xf numFmtId="0" fontId="12" fillId="0" borderId="39" xfId="1" applyFont="1" applyBorder="1" applyAlignment="1">
      <alignment horizontal="left"/>
    </xf>
    <xf numFmtId="0" fontId="12" fillId="0" borderId="13" xfId="1" applyFont="1" applyBorder="1" applyAlignment="1">
      <alignment horizontal="center" vertical="center"/>
    </xf>
    <xf numFmtId="0" fontId="12" fillId="0" borderId="48" xfId="1" applyFont="1" applyBorder="1" applyAlignment="1">
      <alignment horizontal="left" vertical="center"/>
    </xf>
    <xf numFmtId="56" fontId="12" fillId="9" borderId="17" xfId="1" applyNumberFormat="1" applyFont="1" applyFill="1" applyBorder="1" applyAlignment="1">
      <alignment horizontal="center"/>
    </xf>
    <xf numFmtId="0" fontId="12" fillId="0" borderId="48" xfId="1" applyFont="1" applyBorder="1" applyAlignment="1">
      <alignment horizontal="left" vertical="center" wrapText="1"/>
    </xf>
    <xf numFmtId="0" fontId="12" fillId="2" borderId="38" xfId="1" applyFont="1" applyFill="1" applyBorder="1" applyAlignment="1">
      <alignment horizontal="left" vertical="center"/>
    </xf>
    <xf numFmtId="0" fontId="12" fillId="0" borderId="94" xfId="1" applyFont="1" applyBorder="1" applyAlignment="1">
      <alignment horizontal="left" vertical="center" wrapText="1"/>
    </xf>
    <xf numFmtId="0" fontId="12" fillId="0" borderId="94" xfId="1" applyFont="1" applyBorder="1" applyAlignment="1">
      <alignment horizontal="left" vertical="center"/>
    </xf>
    <xf numFmtId="0" fontId="12" fillId="0" borderId="7" xfId="1" applyFont="1" applyBorder="1" applyAlignment="1">
      <alignment horizontal="left" vertical="center"/>
    </xf>
    <xf numFmtId="0" fontId="12" fillId="0" borderId="93" xfId="1" applyFont="1" applyBorder="1" applyAlignment="1">
      <alignment vertical="center"/>
    </xf>
    <xf numFmtId="0" fontId="12" fillId="15" borderId="56" xfId="1" applyFont="1" applyFill="1" applyBorder="1"/>
    <xf numFmtId="0" fontId="12" fillId="0" borderId="37" xfId="1" applyFont="1" applyBorder="1" applyAlignment="1">
      <alignment vertical="center"/>
    </xf>
    <xf numFmtId="0" fontId="12" fillId="0" borderId="7" xfId="1" applyFont="1" applyBorder="1" applyAlignment="1">
      <alignment vertical="center"/>
    </xf>
    <xf numFmtId="0" fontId="10" fillId="3" borderId="13" xfId="1" applyFont="1" applyFill="1" applyBorder="1" applyAlignment="1">
      <alignment horizontal="left" vertical="center"/>
    </xf>
    <xf numFmtId="0" fontId="10" fillId="3" borderId="29" xfId="1" applyFont="1" applyFill="1" applyBorder="1" applyAlignment="1">
      <alignment horizontal="left" vertical="center"/>
    </xf>
    <xf numFmtId="0" fontId="12" fillId="9" borderId="29" xfId="1" applyFont="1" applyFill="1" applyBorder="1" applyAlignment="1">
      <alignment horizontal="left"/>
    </xf>
    <xf numFmtId="0" fontId="12" fillId="4" borderId="50" xfId="1" applyFont="1" applyFill="1" applyBorder="1" applyAlignment="1">
      <alignment horizontal="left"/>
    </xf>
    <xf numFmtId="0" fontId="12" fillId="0" borderId="36" xfId="1" applyFont="1" applyBorder="1" applyAlignment="1">
      <alignment horizontal="center" vertical="center"/>
    </xf>
    <xf numFmtId="0" fontId="12" fillId="0" borderId="29" xfId="1" applyFont="1" applyBorder="1" applyAlignment="1">
      <alignment horizontal="left" vertical="center"/>
    </xf>
    <xf numFmtId="0" fontId="12" fillId="2" borderId="29" xfId="1" applyFont="1" applyFill="1" applyBorder="1" applyAlignment="1">
      <alignment horizontal="left" vertical="center"/>
    </xf>
    <xf numFmtId="0" fontId="12" fillId="4" borderId="39" xfId="1" applyFont="1" applyFill="1" applyBorder="1" applyAlignment="1">
      <alignment horizontal="left"/>
    </xf>
    <xf numFmtId="0" fontId="12" fillId="0" borderId="50" xfId="1" applyFont="1" applyBorder="1" applyAlignment="1">
      <alignment horizontal="left" wrapText="1"/>
    </xf>
    <xf numFmtId="0" fontId="12" fillId="0" borderId="5" xfId="1" applyFont="1" applyBorder="1" applyAlignment="1">
      <alignment wrapText="1"/>
    </xf>
    <xf numFmtId="0" fontId="12" fillId="0" borderId="51" xfId="1" applyFont="1" applyBorder="1" applyAlignment="1">
      <alignment horizontal="left"/>
    </xf>
    <xf numFmtId="0" fontId="12" fillId="0" borderId="7" xfId="1" applyFont="1" applyBorder="1" applyAlignment="1">
      <alignment vertical="center" wrapText="1"/>
    </xf>
    <xf numFmtId="0" fontId="12" fillId="2" borderId="42" xfId="1" applyFont="1" applyFill="1" applyBorder="1" applyAlignment="1">
      <alignment horizontal="left" vertical="center"/>
    </xf>
    <xf numFmtId="0" fontId="10" fillId="3" borderId="18" xfId="1" applyFont="1" applyFill="1" applyBorder="1" applyAlignment="1">
      <alignment horizontal="left" vertical="center"/>
    </xf>
    <xf numFmtId="56" fontId="12" fillId="4" borderId="29" xfId="1" applyNumberFormat="1" applyFont="1" applyFill="1" applyBorder="1" applyAlignment="1">
      <alignment horizontal="center"/>
    </xf>
    <xf numFmtId="0" fontId="12" fillId="4" borderId="51" xfId="1" applyFont="1" applyFill="1" applyBorder="1" applyAlignment="1">
      <alignment horizontal="left"/>
    </xf>
    <xf numFmtId="0" fontId="12" fillId="0" borderId="15" xfId="1" applyFont="1" applyBorder="1" applyAlignment="1">
      <alignment horizontal="center" vertical="center"/>
    </xf>
    <xf numFmtId="0" fontId="12" fillId="2" borderId="48" xfId="1" applyFont="1" applyFill="1" applyBorder="1" applyAlignment="1">
      <alignment horizontal="left" vertical="center" wrapText="1"/>
    </xf>
    <xf numFmtId="0" fontId="12" fillId="0" borderId="20" xfId="1" applyFont="1" applyBorder="1" applyAlignment="1">
      <alignment horizontal="center" vertical="center"/>
    </xf>
    <xf numFmtId="0" fontId="12" fillId="0" borderId="43" xfId="1" applyFont="1" applyBorder="1" applyAlignment="1">
      <alignment horizontal="left" vertical="center" wrapText="1"/>
    </xf>
    <xf numFmtId="56" fontId="12" fillId="9" borderId="11" xfId="1" applyNumberFormat="1" applyFont="1" applyFill="1" applyBorder="1" applyAlignment="1">
      <alignment horizontal="center"/>
    </xf>
    <xf numFmtId="0" fontId="12" fillId="0" borderId="52" xfId="1" applyFont="1" applyBorder="1" applyAlignment="1">
      <alignment horizontal="left"/>
    </xf>
    <xf numFmtId="0" fontId="12" fillId="4" borderId="105" xfId="1" applyFont="1" applyFill="1" applyBorder="1"/>
    <xf numFmtId="0" fontId="12" fillId="4" borderId="3" xfId="1" applyFont="1" applyFill="1" applyBorder="1" applyAlignment="1">
      <alignment vertical="center"/>
    </xf>
    <xf numFmtId="0" fontId="12" fillId="2" borderId="22" xfId="1" applyFont="1" applyFill="1" applyBorder="1" applyAlignment="1">
      <alignment horizontal="center" vertical="center" wrapText="1"/>
    </xf>
    <xf numFmtId="0" fontId="12" fillId="0" borderId="3" xfId="1" applyFont="1" applyBorder="1" applyAlignment="1">
      <alignment vertical="center" wrapText="1"/>
    </xf>
    <xf numFmtId="0" fontId="12" fillId="0" borderId="41" xfId="1" applyFont="1" applyBorder="1" applyAlignment="1">
      <alignment vertical="center"/>
    </xf>
    <xf numFmtId="0" fontId="12" fillId="0" borderId="59" xfId="1" applyFont="1" applyBorder="1" applyAlignment="1">
      <alignment horizontal="left" vertical="center"/>
    </xf>
    <xf numFmtId="0" fontId="12" fillId="0" borderId="5" xfId="1" applyFont="1" applyAlignment="1">
      <alignment horizontal="center" vertical="center"/>
    </xf>
    <xf numFmtId="0" fontId="10" fillId="3" borderId="28" xfId="1" applyFont="1" applyFill="1" applyBorder="1" applyAlignment="1">
      <alignment horizontal="left" vertical="center"/>
    </xf>
    <xf numFmtId="0" fontId="12" fillId="6" borderId="61" xfId="1" applyFont="1" applyFill="1" applyBorder="1"/>
    <xf numFmtId="0" fontId="12" fillId="4" borderId="3" xfId="1" applyFont="1" applyFill="1" applyBorder="1" applyAlignment="1">
      <alignment vertical="center" wrapText="1"/>
    </xf>
    <xf numFmtId="0" fontId="12" fillId="0" borderId="22" xfId="1" applyFont="1" applyBorder="1" applyAlignment="1">
      <alignment horizontal="center" vertical="center"/>
    </xf>
    <xf numFmtId="0" fontId="12" fillId="13" borderId="56" xfId="1" applyFont="1" applyFill="1" applyBorder="1"/>
    <xf numFmtId="0" fontId="12" fillId="0" borderId="22" xfId="1" applyFont="1" applyBorder="1" applyAlignment="1">
      <alignment horizontal="center" vertical="center" wrapText="1"/>
    </xf>
    <xf numFmtId="0" fontId="12" fillId="0" borderId="41" xfId="1" applyFont="1" applyBorder="1" applyAlignment="1">
      <alignment vertical="center" wrapText="1"/>
    </xf>
    <xf numFmtId="0" fontId="12" fillId="0" borderId="3" xfId="1" applyFont="1" applyBorder="1" applyAlignment="1">
      <alignment vertical="center"/>
    </xf>
    <xf numFmtId="0" fontId="12" fillId="0" borderId="59" xfId="1" applyFont="1" applyBorder="1" applyAlignment="1">
      <alignment vertical="center" wrapText="1"/>
    </xf>
    <xf numFmtId="0" fontId="12" fillId="2" borderId="49" xfId="1" applyFont="1" applyFill="1" applyBorder="1" applyAlignment="1">
      <alignment vertical="center" wrapText="1"/>
    </xf>
    <xf numFmtId="0" fontId="12" fillId="0" borderId="49" xfId="1" applyFont="1" applyBorder="1" applyAlignment="1">
      <alignment vertical="center" wrapText="1"/>
    </xf>
    <xf numFmtId="0" fontId="12" fillId="9" borderId="56" xfId="1" applyFont="1" applyFill="1" applyBorder="1"/>
    <xf numFmtId="0" fontId="12" fillId="4" borderId="108" xfId="1" applyFont="1" applyFill="1" applyBorder="1"/>
    <xf numFmtId="0" fontId="12" fillId="4" borderId="30" xfId="1" applyFont="1" applyFill="1" applyBorder="1" applyAlignment="1">
      <alignment vertical="center"/>
    </xf>
    <xf numFmtId="0" fontId="12" fillId="0" borderId="54" xfId="1" applyFont="1" applyBorder="1" applyAlignment="1">
      <alignment vertical="center"/>
    </xf>
    <xf numFmtId="0" fontId="12" fillId="0" borderId="54" xfId="1" applyFont="1" applyBorder="1" applyAlignment="1">
      <alignment vertical="center" wrapText="1"/>
    </xf>
    <xf numFmtId="0" fontId="10" fillId="3" borderId="62" xfId="1" applyFont="1" applyFill="1" applyBorder="1" applyAlignment="1">
      <alignment horizontal="left" vertical="center"/>
    </xf>
    <xf numFmtId="0" fontId="12" fillId="3" borderId="63" xfId="1" applyFont="1" applyFill="1" applyBorder="1" applyAlignment="1"/>
    <xf numFmtId="0" fontId="12" fillId="3" borderId="64" xfId="1" applyFont="1" applyFill="1" applyBorder="1"/>
    <xf numFmtId="0" fontId="12" fillId="3" borderId="65" xfId="1" applyFont="1" applyFill="1" applyBorder="1" applyAlignment="1">
      <alignment vertical="center"/>
    </xf>
    <xf numFmtId="0" fontId="12" fillId="0" borderId="35" xfId="1" applyFont="1" applyBorder="1" applyAlignment="1">
      <alignment horizontal="center" vertical="center" wrapText="1"/>
    </xf>
    <xf numFmtId="0" fontId="12" fillId="12" borderId="56" xfId="1" applyFont="1" applyFill="1" applyBorder="1"/>
    <xf numFmtId="0" fontId="12" fillId="0" borderId="5" xfId="1" applyFont="1" applyBorder="1" applyAlignment="1">
      <alignment horizontal="center" vertical="center"/>
    </xf>
    <xf numFmtId="0" fontId="12" fillId="12" borderId="57" xfId="1" applyFont="1" applyFill="1" applyBorder="1"/>
    <xf numFmtId="0" fontId="12" fillId="0" borderId="60" xfId="1" applyFont="1" applyBorder="1" applyAlignment="1">
      <alignment horizontal="center" vertical="center"/>
    </xf>
    <xf numFmtId="0" fontId="12" fillId="0" borderId="122" xfId="1" applyFont="1" applyBorder="1" applyAlignment="1">
      <alignment vertical="center" wrapText="1"/>
    </xf>
    <xf numFmtId="0" fontId="12" fillId="12" borderId="58" xfId="1" applyFont="1" applyFill="1" applyBorder="1"/>
    <xf numFmtId="0" fontId="12" fillId="0" borderId="121" xfId="1" applyFont="1" applyBorder="1" applyAlignment="1">
      <alignment vertical="center" wrapText="1"/>
    </xf>
    <xf numFmtId="0" fontId="12" fillId="0" borderId="122" xfId="1" applyFont="1" applyBorder="1" applyAlignment="1">
      <alignment vertical="center"/>
    </xf>
    <xf numFmtId="0" fontId="12" fillId="9" borderId="58" xfId="1" applyFont="1" applyFill="1" applyBorder="1"/>
    <xf numFmtId="0" fontId="12" fillId="2" borderId="37" xfId="1" applyFont="1" applyFill="1" applyBorder="1" applyAlignment="1">
      <alignment vertical="center"/>
    </xf>
    <xf numFmtId="0" fontId="12" fillId="0" borderId="68" xfId="1" applyFont="1" applyBorder="1" applyAlignment="1">
      <alignment horizontal="center" vertical="center"/>
    </xf>
    <xf numFmtId="0" fontId="12" fillId="0" borderId="123" xfId="1" applyFont="1" applyBorder="1" applyAlignment="1">
      <alignment vertical="center"/>
    </xf>
    <xf numFmtId="0" fontId="12" fillId="13" borderId="70" xfId="1" applyFont="1" applyFill="1" applyBorder="1"/>
    <xf numFmtId="0" fontId="12" fillId="0" borderId="71" xfId="1" applyFont="1" applyBorder="1" applyAlignment="1">
      <alignment vertical="center"/>
    </xf>
    <xf numFmtId="0" fontId="10" fillId="0" borderId="31" xfId="1" applyFont="1" applyBorder="1" applyAlignment="1">
      <alignment horizontal="center" vertical="center"/>
    </xf>
    <xf numFmtId="0" fontId="10" fillId="0" borderId="31" xfId="1" applyFont="1" applyBorder="1" applyAlignment="1">
      <alignment horizontal="left" vertical="center"/>
    </xf>
    <xf numFmtId="0" fontId="12" fillId="0" borderId="5" xfId="1" applyFont="1" applyBorder="1"/>
    <xf numFmtId="0" fontId="4" fillId="0" borderId="5" xfId="1" applyFont="1" applyBorder="1" applyAlignment="1"/>
    <xf numFmtId="0" fontId="12" fillId="0" borderId="5" xfId="1" applyFont="1" applyAlignment="1">
      <alignment horizontal="right" vertical="center"/>
    </xf>
    <xf numFmtId="0" fontId="23" fillId="0" borderId="67" xfId="3" applyFont="1" applyBorder="1">
      <alignment vertical="center"/>
    </xf>
    <xf numFmtId="0" fontId="10" fillId="4" borderId="13" xfId="1" applyFont="1" applyFill="1" applyBorder="1" applyAlignment="1">
      <alignment horizontal="left" vertical="center"/>
    </xf>
    <xf numFmtId="0" fontId="10" fillId="4" borderId="29" xfId="1" applyFont="1" applyFill="1" applyBorder="1" applyAlignment="1">
      <alignment horizontal="left" vertical="center"/>
    </xf>
    <xf numFmtId="0" fontId="12" fillId="0" borderId="42" xfId="6" applyFont="1" applyFill="1" applyBorder="1" applyAlignment="1">
      <alignment horizontal="left" vertical="center" wrapText="1"/>
    </xf>
    <xf numFmtId="0" fontId="18" fillId="0" borderId="5" xfId="5" applyFont="1"/>
    <xf numFmtId="0" fontId="4" fillId="0" borderId="5" xfId="5" applyFont="1"/>
    <xf numFmtId="0" fontId="10" fillId="0" borderId="5" xfId="5" applyFont="1" applyAlignment="1">
      <alignment vertical="center"/>
    </xf>
    <xf numFmtId="0" fontId="12" fillId="0" borderId="5" xfId="5" applyFont="1" applyAlignment="1">
      <alignment vertical="center"/>
    </xf>
    <xf numFmtId="0" fontId="19" fillId="0" borderId="5" xfId="5" applyFont="1"/>
    <xf numFmtId="14" fontId="10" fillId="5" borderId="9" xfId="0" applyNumberFormat="1" applyFont="1" applyFill="1" applyBorder="1" applyAlignment="1">
      <alignment horizontal="center" vertical="center"/>
    </xf>
    <xf numFmtId="14" fontId="10" fillId="5" borderId="40" xfId="0" applyNumberFormat="1" applyFont="1" applyFill="1" applyBorder="1" applyAlignment="1">
      <alignment horizontal="center" vertical="center"/>
    </xf>
    <xf numFmtId="14" fontId="12" fillId="9" borderId="17" xfId="5" applyNumberFormat="1" applyFont="1" applyFill="1" applyBorder="1" applyAlignment="1">
      <alignment horizontal="center"/>
    </xf>
    <xf numFmtId="14" fontId="12" fillId="0" borderId="39" xfId="5" applyNumberFormat="1" applyFont="1" applyBorder="1" applyAlignment="1">
      <alignment horizontal="center"/>
    </xf>
    <xf numFmtId="14" fontId="12" fillId="9" borderId="10" xfId="5" applyNumberFormat="1" applyFont="1" applyFill="1" applyBorder="1" applyAlignment="1">
      <alignment horizontal="center"/>
    </xf>
    <xf numFmtId="14" fontId="12" fillId="9" borderId="14" xfId="5" applyNumberFormat="1" applyFont="1" applyFill="1" applyBorder="1" applyAlignment="1">
      <alignment horizontal="center"/>
    </xf>
    <xf numFmtId="14" fontId="12" fillId="0" borderId="79" xfId="5" applyNumberFormat="1" applyFont="1" applyBorder="1" applyAlignment="1">
      <alignment horizontal="center"/>
    </xf>
    <xf numFmtId="0" fontId="12" fillId="0" borderId="140" xfId="5" applyFont="1" applyBorder="1" applyAlignment="1">
      <alignment vertical="center"/>
    </xf>
    <xf numFmtId="0" fontId="12" fillId="0" borderId="55" xfId="5" applyFont="1" applyBorder="1"/>
    <xf numFmtId="0" fontId="8" fillId="0" borderId="50" xfId="6" applyFont="1" applyBorder="1"/>
    <xf numFmtId="0" fontId="8" fillId="0" borderId="52" xfId="6" applyFont="1" applyBorder="1"/>
    <xf numFmtId="0" fontId="20" fillId="0" borderId="31" xfId="5" applyFont="1" applyBorder="1"/>
    <xf numFmtId="0" fontId="4" fillId="0" borderId="31" xfId="5" applyFont="1" applyBorder="1"/>
    <xf numFmtId="0" fontId="12" fillId="0" borderId="31" xfId="5" applyFont="1" applyBorder="1"/>
    <xf numFmtId="0" fontId="4" fillId="0" borderId="33" xfId="5" applyFont="1" applyBorder="1"/>
    <xf numFmtId="0" fontId="10" fillId="0" borderId="5" xfId="5" applyFont="1" applyAlignment="1">
      <alignment horizontal="left" vertical="center"/>
    </xf>
    <xf numFmtId="0" fontId="18" fillId="0" borderId="5" xfId="0" applyFont="1" applyBorder="1"/>
    <xf numFmtId="0" fontId="4" fillId="0" borderId="0" xfId="0" applyFont="1"/>
    <xf numFmtId="0" fontId="4" fillId="0" borderId="1" xfId="0" applyFont="1" applyBorder="1"/>
    <xf numFmtId="14" fontId="12" fillId="9" borderId="10" xfId="0" applyNumberFormat="1" applyFont="1" applyFill="1" applyBorder="1" applyAlignment="1">
      <alignment horizontal="center"/>
    </xf>
    <xf numFmtId="14" fontId="12" fillId="0" borderId="39" xfId="0" applyNumberFormat="1" applyFont="1" applyBorder="1" applyAlignment="1">
      <alignment horizontal="center"/>
    </xf>
    <xf numFmtId="14" fontId="12" fillId="9" borderId="14" xfId="0" applyNumberFormat="1" applyFont="1" applyFill="1" applyBorder="1" applyAlignment="1">
      <alignment horizontal="center"/>
    </xf>
    <xf numFmtId="14" fontId="12" fillId="0" borderId="79" xfId="0" applyNumberFormat="1" applyFont="1" applyBorder="1" applyAlignment="1">
      <alignment horizontal="center"/>
    </xf>
    <xf numFmtId="0" fontId="12" fillId="0" borderId="30" xfId="0" applyFont="1" applyBorder="1"/>
    <xf numFmtId="0" fontId="12" fillId="0" borderId="140" xfId="0" applyFont="1" applyBorder="1" applyAlignment="1">
      <alignment vertical="center"/>
    </xf>
    <xf numFmtId="0" fontId="20" fillId="0" borderId="31" xfId="0" applyFont="1" applyBorder="1"/>
    <xf numFmtId="0" fontId="4" fillId="0" borderId="31" xfId="0" applyFont="1" applyBorder="1"/>
    <xf numFmtId="0" fontId="12" fillId="0" borderId="31" xfId="0" applyFont="1" applyBorder="1"/>
    <xf numFmtId="0" fontId="4" fillId="0" borderId="5" xfId="0" applyFont="1" applyBorder="1"/>
    <xf numFmtId="0" fontId="4" fillId="0" borderId="33" xfId="0" applyFont="1" applyBorder="1"/>
    <xf numFmtId="0" fontId="44" fillId="0" borderId="5" xfId="57" applyFont="1"/>
    <xf numFmtId="0" fontId="1" fillId="0" borderId="5" xfId="57"/>
    <xf numFmtId="0" fontId="47" fillId="0" borderId="5" xfId="57" applyFont="1"/>
    <xf numFmtId="0" fontId="49" fillId="0" borderId="148" xfId="57" applyFont="1" applyBorder="1" applyAlignment="1">
      <alignment horizontal="right"/>
    </xf>
    <xf numFmtId="0" fontId="49" fillId="0" borderId="149" xfId="57" applyFont="1" applyBorder="1" applyAlignment="1">
      <alignment horizontal="right"/>
    </xf>
    <xf numFmtId="0" fontId="49" fillId="0" borderId="152" xfId="57" applyFont="1" applyBorder="1" applyAlignment="1">
      <alignment horizontal="right"/>
    </xf>
    <xf numFmtId="0" fontId="49" fillId="0" borderId="153" xfId="57" applyFont="1" applyBorder="1" applyAlignment="1">
      <alignment horizontal="right"/>
    </xf>
    <xf numFmtId="0" fontId="50" fillId="0" borderId="152" xfId="57" applyFont="1" applyBorder="1"/>
    <xf numFmtId="0" fontId="50" fillId="0" borderId="153" xfId="57" applyFont="1" applyBorder="1"/>
    <xf numFmtId="0" fontId="48" fillId="0" borderId="154" xfId="57" applyFont="1" applyBorder="1" applyAlignment="1">
      <alignment horizontal="center" vertical="center"/>
    </xf>
    <xf numFmtId="0" fontId="48" fillId="0" borderId="154" xfId="57" applyFont="1" applyBorder="1" applyAlignment="1">
      <alignment horizontal="center"/>
    </xf>
    <xf numFmtId="0" fontId="48" fillId="0" borderId="119" xfId="57" applyFont="1" applyBorder="1" applyAlignment="1">
      <alignment horizontal="center"/>
    </xf>
    <xf numFmtId="0" fontId="50" fillId="0" borderId="117" xfId="57" applyFont="1" applyBorder="1"/>
    <xf numFmtId="0" fontId="50" fillId="0" borderId="157" xfId="57" applyFont="1" applyBorder="1"/>
    <xf numFmtId="0" fontId="48" fillId="0" borderId="159" xfId="57" applyFont="1" applyBorder="1" applyAlignment="1">
      <alignment horizontal="center"/>
    </xf>
    <xf numFmtId="0" fontId="50" fillId="0" borderId="160" xfId="57" applyFont="1" applyBorder="1"/>
    <xf numFmtId="0" fontId="50" fillId="0" borderId="161" xfId="57" applyFont="1" applyBorder="1"/>
    <xf numFmtId="0" fontId="48" fillId="0" borderId="162" xfId="57" applyFont="1" applyBorder="1"/>
    <xf numFmtId="0" fontId="48" fillId="0" borderId="163" xfId="57" applyFont="1" applyBorder="1"/>
    <xf numFmtId="0" fontId="50" fillId="0" borderId="163" xfId="57" applyFont="1" applyBorder="1"/>
    <xf numFmtId="0" fontId="50" fillId="0" borderId="164" xfId="57" applyFont="1" applyBorder="1"/>
    <xf numFmtId="0" fontId="51" fillId="0" borderId="165" xfId="57" applyFont="1" applyBorder="1"/>
    <xf numFmtId="0" fontId="51" fillId="0" borderId="166" xfId="57" applyFont="1" applyBorder="1"/>
    <xf numFmtId="0" fontId="50" fillId="0" borderId="166" xfId="57" applyFont="1" applyBorder="1"/>
    <xf numFmtId="0" fontId="50" fillId="0" borderId="167" xfId="57" applyFont="1" applyBorder="1"/>
    <xf numFmtId="0" fontId="51" fillId="0" borderId="150" xfId="57" applyFont="1" applyBorder="1"/>
    <xf numFmtId="0" fontId="51" fillId="0" borderId="154" xfId="57" applyFont="1" applyBorder="1"/>
    <xf numFmtId="0" fontId="50" fillId="0" borderId="154" xfId="57" applyFont="1" applyBorder="1"/>
    <xf numFmtId="0" fontId="50" fillId="0" borderId="168" xfId="57" applyFont="1" applyBorder="1"/>
    <xf numFmtId="0" fontId="51" fillId="0" borderId="169" xfId="57" applyFont="1" applyBorder="1"/>
    <xf numFmtId="0" fontId="51" fillId="0" borderId="159" xfId="57" applyFont="1" applyBorder="1"/>
    <xf numFmtId="0" fontId="50" fillId="0" borderId="159" xfId="57" applyFont="1" applyBorder="1"/>
    <xf numFmtId="0" fontId="50" fillId="0" borderId="170" xfId="57" applyFont="1" applyBorder="1"/>
    <xf numFmtId="0" fontId="51" fillId="0" borderId="5" xfId="57" applyFont="1" applyBorder="1"/>
    <xf numFmtId="0" fontId="50" fillId="0" borderId="5" xfId="57" applyFont="1" applyBorder="1"/>
    <xf numFmtId="0" fontId="51" fillId="0" borderId="5" xfId="57" applyFont="1" applyAlignment="1">
      <alignment horizontal="center"/>
    </xf>
    <xf numFmtId="0" fontId="50" fillId="0" borderId="5" xfId="57" applyFont="1" applyAlignment="1">
      <alignment horizontal="center"/>
    </xf>
    <xf numFmtId="0" fontId="50" fillId="0" borderId="5" xfId="57" applyFont="1"/>
    <xf numFmtId="0" fontId="51" fillId="0" borderId="5" xfId="57" applyFont="1" applyBorder="1" applyAlignment="1">
      <alignment horizontal="left"/>
    </xf>
    <xf numFmtId="0" fontId="48" fillId="0" borderId="5" xfId="57" applyFont="1" applyBorder="1" applyAlignment="1">
      <alignment horizontal="left"/>
    </xf>
    <xf numFmtId="0" fontId="48" fillId="0" borderId="5" xfId="57" applyFont="1" applyAlignment="1">
      <alignment horizontal="left"/>
    </xf>
    <xf numFmtId="0" fontId="48" fillId="0" borderId="5" xfId="57" applyFont="1" applyAlignment="1">
      <alignment horizontal="center"/>
    </xf>
    <xf numFmtId="0" fontId="1" fillId="0" borderId="5" xfId="57" applyAlignment="1"/>
    <xf numFmtId="0" fontId="48" fillId="0" borderId="5" xfId="57" applyFont="1" applyBorder="1" applyAlignment="1">
      <alignment horizontal="center"/>
    </xf>
    <xf numFmtId="0" fontId="48" fillId="0" borderId="5" xfId="57" applyFont="1" applyBorder="1" applyAlignment="1"/>
    <xf numFmtId="0" fontId="1" fillId="0" borderId="5" xfId="57" applyAlignment="1">
      <alignment horizontal="center" vertical="center"/>
    </xf>
    <xf numFmtId="0" fontId="1" fillId="0" borderId="5" xfId="57" applyBorder="1"/>
    <xf numFmtId="0" fontId="51" fillId="0" borderId="5" xfId="57" applyFont="1" applyBorder="1" applyAlignment="1"/>
    <xf numFmtId="0" fontId="51" fillId="0" borderId="5" xfId="57" applyFont="1" applyAlignment="1"/>
    <xf numFmtId="0" fontId="48" fillId="0" borderId="5" xfId="57" applyFont="1" applyAlignment="1"/>
    <xf numFmtId="0" fontId="52" fillId="0" borderId="5" xfId="57" applyFont="1"/>
    <xf numFmtId="0" fontId="12" fillId="0" borderId="7" xfId="1" applyFont="1" applyBorder="1" applyAlignment="1">
      <alignment horizontal="left" vertical="center" wrapText="1"/>
    </xf>
    <xf numFmtId="0" fontId="12" fillId="0" borderId="42" xfId="1" applyFont="1" applyBorder="1" applyAlignment="1">
      <alignment horizontal="left" vertical="center" wrapText="1"/>
    </xf>
    <xf numFmtId="0" fontId="33" fillId="0" borderId="42" xfId="1" applyFont="1" applyBorder="1" applyAlignment="1">
      <alignment horizontal="left" vertical="center" wrapText="1"/>
    </xf>
    <xf numFmtId="0" fontId="10" fillId="0" borderId="26" xfId="1" applyFont="1" applyBorder="1" applyAlignment="1">
      <alignment vertical="center" wrapText="1"/>
    </xf>
    <xf numFmtId="0" fontId="10" fillId="0" borderId="2" xfId="1" applyFont="1" applyBorder="1" applyAlignment="1">
      <alignment vertical="center" wrapText="1"/>
    </xf>
    <xf numFmtId="0" fontId="12" fillId="0" borderId="2" xfId="1" applyFont="1" applyBorder="1"/>
    <xf numFmtId="0" fontId="54" fillId="0" borderId="5" xfId="3" applyFont="1" applyAlignment="1">
      <alignment horizontal="right" vertical="center"/>
    </xf>
    <xf numFmtId="178" fontId="54" fillId="0" borderId="5" xfId="3" applyNumberFormat="1" applyFont="1" applyAlignment="1">
      <alignment horizontal="center" vertical="center"/>
    </xf>
    <xf numFmtId="178" fontId="23" fillId="0" borderId="113" xfId="3" applyNumberFormat="1" applyFont="1" applyBorder="1" applyAlignment="1">
      <alignment horizontal="center" vertical="center" shrinkToFit="1"/>
    </xf>
    <xf numFmtId="0" fontId="55" fillId="0" borderId="5" xfId="1" applyFont="1" applyBorder="1" applyAlignment="1">
      <alignment vertical="center" shrinkToFit="1"/>
    </xf>
    <xf numFmtId="179" fontId="55" fillId="0" borderId="5" xfId="1" applyNumberFormat="1" applyFont="1" applyBorder="1" applyAlignment="1">
      <alignment horizontal="center" vertical="center" shrinkToFit="1"/>
    </xf>
    <xf numFmtId="180" fontId="57" fillId="0" borderId="113" xfId="0" applyNumberFormat="1" applyFont="1" applyFill="1" applyBorder="1" applyAlignment="1">
      <alignment horizontal="center" shrinkToFit="1"/>
    </xf>
    <xf numFmtId="178" fontId="56" fillId="0" borderId="113" xfId="0" applyNumberFormat="1" applyFont="1" applyFill="1" applyBorder="1" applyAlignment="1">
      <alignment horizontal="center" vertical="center" shrinkToFit="1"/>
    </xf>
    <xf numFmtId="0" fontId="56" fillId="0" borderId="0" xfId="0" applyFont="1" applyAlignment="1"/>
    <xf numFmtId="0" fontId="55" fillId="0" borderId="5" xfId="1" applyFont="1" applyBorder="1" applyAlignment="1">
      <alignment vertical="center" wrapText="1"/>
    </xf>
    <xf numFmtId="0" fontId="26" fillId="0" borderId="135" xfId="3" applyFont="1" applyBorder="1" applyAlignment="1">
      <alignment horizontal="center" vertical="center"/>
    </xf>
    <xf numFmtId="0" fontId="23" fillId="0" borderId="11" xfId="3" applyFont="1" applyBorder="1" applyAlignment="1">
      <alignment vertical="center" shrinkToFit="1"/>
    </xf>
    <xf numFmtId="0" fontId="26" fillId="0" borderId="9" xfId="3" applyFont="1" applyBorder="1" applyAlignment="1">
      <alignment vertical="center" shrinkToFit="1"/>
    </xf>
    <xf numFmtId="0" fontId="26" fillId="0" borderId="48" xfId="3" applyFont="1" applyBorder="1" applyAlignment="1">
      <alignment horizontal="left" vertical="top" wrapText="1"/>
    </xf>
    <xf numFmtId="0" fontId="26" fillId="0" borderId="112" xfId="3" applyFont="1" applyBorder="1" applyAlignment="1">
      <alignment horizontal="left" vertical="top" wrapText="1"/>
    </xf>
    <xf numFmtId="0" fontId="26" fillId="0" borderId="38" xfId="3" applyFont="1" applyBorder="1" applyAlignment="1">
      <alignment horizontal="left" vertical="top" wrapText="1"/>
    </xf>
    <xf numFmtId="0" fontId="26" fillId="0" borderId="67" xfId="3" applyFont="1" applyBorder="1" applyAlignment="1">
      <alignment horizontal="left" vertical="top" wrapText="1"/>
    </xf>
    <xf numFmtId="0" fontId="26" fillId="0" borderId="42" xfId="3" applyFont="1" applyBorder="1" applyAlignment="1">
      <alignment horizontal="left" vertical="center" wrapText="1"/>
    </xf>
    <xf numFmtId="0" fontId="26" fillId="0" borderId="29" xfId="3" applyFont="1" applyBorder="1" applyAlignment="1">
      <alignment horizontal="left" vertical="center" wrapText="1"/>
    </xf>
    <xf numFmtId="0" fontId="26" fillId="0" borderId="86" xfId="3" applyFont="1" applyBorder="1" applyAlignment="1">
      <alignment horizontal="left" vertical="center" wrapText="1"/>
    </xf>
    <xf numFmtId="0" fontId="26" fillId="0" borderId="42" xfId="3" applyFont="1" applyBorder="1" applyAlignment="1">
      <alignment horizontal="left" vertical="center"/>
    </xf>
    <xf numFmtId="0" fontId="26" fillId="0" borderId="29" xfId="3" applyFont="1" applyBorder="1" applyAlignment="1">
      <alignment horizontal="left" vertical="center"/>
    </xf>
    <xf numFmtId="0" fontId="26" fillId="0" borderId="86" xfId="3" applyFont="1" applyBorder="1" applyAlignment="1">
      <alignment horizontal="left" vertical="center"/>
    </xf>
    <xf numFmtId="0" fontId="24" fillId="10" borderId="5" xfId="3" applyFont="1" applyFill="1" applyAlignment="1">
      <alignment horizontal="center" vertical="center"/>
    </xf>
    <xf numFmtId="0" fontId="23" fillId="0" borderId="38" xfId="3" applyFont="1" applyBorder="1" applyAlignment="1">
      <alignment horizontal="left" vertical="center" wrapText="1"/>
    </xf>
    <xf numFmtId="0" fontId="23" fillId="0" borderId="67" xfId="3" applyFont="1" applyBorder="1" applyAlignment="1">
      <alignment horizontal="left" vertical="center" wrapText="1"/>
    </xf>
    <xf numFmtId="0" fontId="23" fillId="0" borderId="106" xfId="3" applyFont="1" applyBorder="1" applyAlignment="1">
      <alignment horizontal="left" vertical="center" wrapText="1"/>
    </xf>
    <xf numFmtId="0" fontId="23" fillId="11" borderId="117" xfId="3" applyFont="1" applyFill="1" applyBorder="1" applyAlignment="1">
      <alignment horizontal="center" vertical="center" shrinkToFit="1"/>
    </xf>
    <xf numFmtId="0" fontId="23" fillId="11" borderId="120" xfId="3" applyFont="1" applyFill="1" applyBorder="1" applyAlignment="1">
      <alignment horizontal="center" vertical="center" shrinkToFit="1"/>
    </xf>
    <xf numFmtId="0" fontId="26" fillId="11" borderId="42" xfId="3" applyFont="1" applyFill="1" applyBorder="1" applyAlignment="1">
      <alignment horizontal="center" vertical="center"/>
    </xf>
    <xf numFmtId="0" fontId="26" fillId="11" borderId="29" xfId="3" applyFont="1" applyFill="1" applyBorder="1" applyAlignment="1">
      <alignment horizontal="center" vertical="center"/>
    </xf>
    <xf numFmtId="0" fontId="26" fillId="11" borderId="86" xfId="3" applyFont="1" applyFill="1" applyBorder="1" applyAlignment="1">
      <alignment horizontal="center" vertical="center"/>
    </xf>
    <xf numFmtId="0" fontId="23" fillId="0" borderId="115" xfId="3" applyFont="1" applyBorder="1" applyAlignment="1">
      <alignment vertical="center" shrinkToFit="1"/>
    </xf>
    <xf numFmtId="0" fontId="23" fillId="0" borderId="116" xfId="3" applyFont="1" applyBorder="1" applyAlignment="1">
      <alignment vertical="center" shrinkToFit="1"/>
    </xf>
    <xf numFmtId="0" fontId="23" fillId="0" borderId="171" xfId="3" applyFont="1" applyBorder="1" applyAlignment="1">
      <alignment vertical="center" shrinkToFit="1"/>
    </xf>
    <xf numFmtId="0" fontId="23" fillId="0" borderId="118" xfId="3" applyFont="1" applyBorder="1" applyAlignment="1">
      <alignment vertical="center" wrapText="1" shrinkToFit="1"/>
    </xf>
    <xf numFmtId="0" fontId="23" fillId="0" borderId="119" xfId="3" applyFont="1" applyBorder="1" applyAlignment="1">
      <alignment vertical="center" shrinkToFit="1"/>
    </xf>
    <xf numFmtId="0" fontId="23" fillId="0" borderId="172" xfId="3" applyFont="1" applyBorder="1" applyAlignment="1">
      <alignment vertical="center" shrinkToFit="1"/>
    </xf>
    <xf numFmtId="0" fontId="23" fillId="0" borderId="38" xfId="3" applyFont="1" applyBorder="1" applyAlignment="1">
      <alignment vertical="center" shrinkToFit="1"/>
    </xf>
    <xf numFmtId="0" fontId="23" fillId="0" borderId="67" xfId="3" applyFont="1" applyBorder="1" applyAlignment="1">
      <alignment vertical="center" shrinkToFit="1"/>
    </xf>
    <xf numFmtId="0" fontId="23" fillId="0" borderId="106" xfId="3" applyFont="1" applyBorder="1" applyAlignment="1">
      <alignment vertical="center" shrinkToFit="1"/>
    </xf>
    <xf numFmtId="0" fontId="23" fillId="0" borderId="42" xfId="3" applyFont="1" applyBorder="1" applyAlignment="1">
      <alignment vertical="center" shrinkToFit="1"/>
    </xf>
    <xf numFmtId="0" fontId="23" fillId="0" borderId="29" xfId="3" applyFont="1" applyBorder="1" applyAlignment="1">
      <alignment vertical="center" shrinkToFit="1"/>
    </xf>
    <xf numFmtId="0" fontId="23" fillId="0" borderId="86" xfId="3" applyFont="1" applyBorder="1" applyAlignment="1">
      <alignment vertical="center" shrinkToFit="1"/>
    </xf>
    <xf numFmtId="0" fontId="23" fillId="0" borderId="42" xfId="3" applyFont="1" applyBorder="1" applyAlignment="1">
      <alignment vertical="center" wrapText="1" shrinkToFit="1"/>
    </xf>
    <xf numFmtId="0" fontId="23" fillId="0" borderId="42" xfId="3" applyFont="1" applyBorder="1" applyAlignment="1">
      <alignment horizontal="left" vertical="center" wrapText="1"/>
    </xf>
    <xf numFmtId="0" fontId="23" fillId="0" borderId="29" xfId="3" applyFont="1" applyBorder="1" applyAlignment="1">
      <alignment horizontal="left" vertical="center"/>
    </xf>
    <xf numFmtId="0" fontId="23" fillId="0" borderId="86" xfId="3" applyFont="1" applyBorder="1" applyAlignment="1">
      <alignment horizontal="left" vertical="center"/>
    </xf>
    <xf numFmtId="0" fontId="23" fillId="0" borderId="67" xfId="3" applyFont="1" applyBorder="1">
      <alignment vertical="center"/>
    </xf>
    <xf numFmtId="0" fontId="23" fillId="0" borderId="118" xfId="3" applyFont="1" applyBorder="1" applyAlignment="1">
      <alignment vertical="center" shrinkToFit="1"/>
    </xf>
    <xf numFmtId="0" fontId="23" fillId="0" borderId="42" xfId="3" applyFont="1" applyBorder="1">
      <alignment vertical="center"/>
    </xf>
    <xf numFmtId="0" fontId="23" fillId="0" borderId="29" xfId="3" applyFont="1" applyBorder="1">
      <alignment vertical="center"/>
    </xf>
    <xf numFmtId="0" fontId="23" fillId="0" borderId="86" xfId="3" applyFont="1" applyBorder="1">
      <alignment vertical="center"/>
    </xf>
    <xf numFmtId="0" fontId="41" fillId="0" borderId="42" xfId="3" applyFont="1" applyBorder="1" applyAlignment="1">
      <alignment horizontal="left" vertical="center" wrapText="1"/>
    </xf>
    <xf numFmtId="0" fontId="41" fillId="0" borderId="29" xfId="3" applyFont="1" applyBorder="1" applyAlignment="1">
      <alignment horizontal="left" vertical="center" wrapText="1"/>
    </xf>
    <xf numFmtId="0" fontId="41" fillId="0" borderId="86" xfId="3" applyFont="1" applyBorder="1" applyAlignment="1">
      <alignment horizontal="left" vertical="center" wrapText="1"/>
    </xf>
    <xf numFmtId="0" fontId="40" fillId="10" borderId="5" xfId="3" applyFont="1" applyFill="1" applyAlignment="1">
      <alignment horizontal="center" vertical="center"/>
    </xf>
    <xf numFmtId="0" fontId="39" fillId="0" borderId="38" xfId="3" applyFont="1" applyBorder="1" applyAlignment="1">
      <alignment horizontal="left" vertical="center" wrapText="1"/>
    </xf>
    <xf numFmtId="0" fontId="39" fillId="0" borderId="67" xfId="3" applyFont="1" applyBorder="1" applyAlignment="1">
      <alignment horizontal="left" vertical="center" wrapText="1"/>
    </xf>
    <xf numFmtId="0" fontId="39" fillId="0" borderId="106" xfId="3" applyFont="1" applyBorder="1" applyAlignment="1">
      <alignment horizontal="left" vertical="center" wrapText="1"/>
    </xf>
    <xf numFmtId="0" fontId="41" fillId="11" borderId="42" xfId="3" applyFont="1" applyFill="1" applyBorder="1" applyAlignment="1">
      <alignment horizontal="center" vertical="center"/>
    </xf>
    <xf numFmtId="0" fontId="41" fillId="11" borderId="29" xfId="3" applyFont="1" applyFill="1" applyBorder="1" applyAlignment="1">
      <alignment horizontal="center" vertical="center"/>
    </xf>
    <xf numFmtId="0" fontId="41" fillId="11" borderId="86" xfId="3" applyFont="1" applyFill="1" applyBorder="1" applyAlignment="1">
      <alignment horizontal="center" vertical="center"/>
    </xf>
    <xf numFmtId="0" fontId="41" fillId="0" borderId="42" xfId="3" applyFont="1" applyBorder="1" applyAlignment="1">
      <alignment horizontal="left" vertical="center"/>
    </xf>
    <xf numFmtId="0" fontId="41" fillId="0" borderId="29" xfId="3" applyFont="1" applyBorder="1" applyAlignment="1">
      <alignment horizontal="left" vertical="center"/>
    </xf>
    <xf numFmtId="0" fontId="41" fillId="0" borderId="86" xfId="3" applyFont="1" applyBorder="1" applyAlignment="1">
      <alignment horizontal="left" vertical="center"/>
    </xf>
    <xf numFmtId="0" fontId="41" fillId="0" borderId="48" xfId="3" applyFont="1" applyBorder="1" applyAlignment="1">
      <alignment horizontal="left" vertical="top" wrapText="1"/>
    </xf>
    <xf numFmtId="0" fontId="41" fillId="0" borderId="112" xfId="3" applyFont="1" applyBorder="1" applyAlignment="1">
      <alignment horizontal="left" vertical="top" wrapText="1"/>
    </xf>
    <xf numFmtId="0" fontId="41" fillId="0" borderId="38" xfId="3" applyFont="1" applyBorder="1" applyAlignment="1">
      <alignment horizontal="left" vertical="top" wrapText="1"/>
    </xf>
    <xf numFmtId="0" fontId="41" fillId="0" borderId="67" xfId="3" applyFont="1" applyBorder="1" applyAlignment="1">
      <alignment horizontal="left" vertical="top" wrapText="1"/>
    </xf>
    <xf numFmtId="0" fontId="39" fillId="0" borderId="67" xfId="3" applyFont="1" applyBorder="1">
      <alignment vertical="center"/>
    </xf>
    <xf numFmtId="0" fontId="55" fillId="0" borderId="5" xfId="1" applyFont="1" applyBorder="1" applyAlignment="1">
      <alignment horizontal="center"/>
    </xf>
    <xf numFmtId="0" fontId="10" fillId="0" borderId="26" xfId="1" applyFont="1" applyBorder="1" applyAlignment="1">
      <alignment horizontal="left" vertical="center" wrapText="1"/>
    </xf>
    <xf numFmtId="0" fontId="10" fillId="0" borderId="2" xfId="1" applyFont="1" applyBorder="1" applyAlignment="1">
      <alignment horizontal="left" vertical="center" wrapText="1"/>
    </xf>
    <xf numFmtId="0" fontId="10" fillId="0" borderId="23" xfId="1" applyFont="1" applyBorder="1" applyAlignment="1">
      <alignment horizontal="left" vertical="center" wrapText="1"/>
    </xf>
    <xf numFmtId="0" fontId="10" fillId="5" borderId="16" xfId="1" applyFont="1" applyFill="1" applyBorder="1" applyAlignment="1">
      <alignment horizontal="center" vertical="center"/>
    </xf>
    <xf numFmtId="0" fontId="10" fillId="5" borderId="72" xfId="1" applyFont="1" applyFill="1" applyBorder="1" applyAlignment="1">
      <alignment horizontal="center" vertical="center"/>
    </xf>
    <xf numFmtId="0" fontId="10" fillId="0" borderId="9" xfId="1" applyFont="1" applyBorder="1" applyAlignment="1">
      <alignment horizontal="left" vertical="center" wrapText="1"/>
    </xf>
    <xf numFmtId="0" fontId="10" fillId="0" borderId="17" xfId="1" applyFont="1" applyBorder="1" applyAlignment="1">
      <alignment horizontal="left" vertical="center"/>
    </xf>
    <xf numFmtId="0" fontId="10" fillId="0" borderId="10" xfId="1" applyFont="1" applyBorder="1" applyAlignment="1">
      <alignment horizontal="left" vertical="center"/>
    </xf>
    <xf numFmtId="0" fontId="10" fillId="0" borderId="15" xfId="1" applyFont="1" applyBorder="1" applyAlignment="1">
      <alignment horizontal="left" vertical="center"/>
    </xf>
    <xf numFmtId="0" fontId="10" fillId="0" borderId="14" xfId="1" applyFont="1" applyBorder="1" applyAlignment="1">
      <alignment horizontal="left" vertical="center"/>
    </xf>
    <xf numFmtId="0" fontId="10" fillId="0" borderId="11" xfId="1" applyFont="1" applyBorder="1" applyAlignment="1">
      <alignment horizontal="left" vertical="center"/>
    </xf>
    <xf numFmtId="0" fontId="10" fillId="3" borderId="12" xfId="1" applyFont="1" applyFill="1" applyBorder="1" applyAlignment="1">
      <alignment horizontal="left" vertical="center"/>
    </xf>
    <xf numFmtId="0" fontId="10" fillId="3" borderId="19" xfId="1" applyFont="1" applyFill="1" applyBorder="1" applyAlignment="1">
      <alignment horizontal="left" vertical="center"/>
    </xf>
    <xf numFmtId="0" fontId="10" fillId="3" borderId="34" xfId="1" applyFont="1" applyFill="1" applyBorder="1" applyAlignment="1">
      <alignment horizontal="left" vertical="center" wrapText="1"/>
    </xf>
    <xf numFmtId="0" fontId="10" fillId="3" borderId="44" xfId="1" applyFont="1" applyFill="1" applyBorder="1" applyAlignment="1">
      <alignment horizontal="left" vertical="center" wrapText="1"/>
    </xf>
    <xf numFmtId="0" fontId="5" fillId="0" borderId="75" xfId="6" applyFont="1" applyBorder="1" applyAlignment="1">
      <alignment vertical="center" wrapText="1"/>
    </xf>
    <xf numFmtId="0" fontId="5" fillId="0" borderId="2" xfId="6" applyFont="1" applyBorder="1" applyAlignment="1">
      <alignment vertical="center" wrapText="1"/>
    </xf>
    <xf numFmtId="0" fontId="5" fillId="0" borderId="110" xfId="6" applyFont="1" applyBorder="1" applyAlignment="1">
      <alignment vertical="center" wrapText="1"/>
    </xf>
    <xf numFmtId="0" fontId="10" fillId="0" borderId="17" xfId="5" applyFont="1" applyBorder="1" applyAlignment="1">
      <alignment horizontal="left" vertical="center"/>
    </xf>
    <xf numFmtId="0" fontId="13" fillId="0" borderId="2" xfId="5" applyFont="1" applyBorder="1" applyAlignment="1">
      <alignment vertical="center" wrapText="1"/>
    </xf>
    <xf numFmtId="0" fontId="6" fillId="0" borderId="2" xfId="5" applyFont="1" applyBorder="1"/>
    <xf numFmtId="0" fontId="10" fillId="0" borderId="26" xfId="5" applyFont="1" applyBorder="1" applyAlignment="1">
      <alignment vertical="center" wrapText="1"/>
    </xf>
    <xf numFmtId="0" fontId="12" fillId="0" borderId="2" xfId="5" applyFont="1" applyBorder="1"/>
    <xf numFmtId="0" fontId="12" fillId="0" borderId="23" xfId="5" applyFont="1" applyBorder="1"/>
    <xf numFmtId="0" fontId="10" fillId="5" borderId="16" xfId="0" applyFont="1" applyFill="1" applyBorder="1" applyAlignment="1">
      <alignment horizontal="center" vertical="center"/>
    </xf>
    <xf numFmtId="0" fontId="10" fillId="5" borderId="72" xfId="0" applyFont="1" applyFill="1" applyBorder="1" applyAlignment="1">
      <alignment horizontal="center" vertical="center"/>
    </xf>
    <xf numFmtId="0" fontId="13" fillId="0" borderId="75" xfId="5" applyFont="1" applyBorder="1" applyAlignment="1">
      <alignment vertical="center" wrapText="1"/>
    </xf>
    <xf numFmtId="0" fontId="6" fillId="0" borderId="23" xfId="5" applyFont="1" applyBorder="1"/>
    <xf numFmtId="0" fontId="10" fillId="3" borderId="28" xfId="5" applyFont="1" applyFill="1" applyBorder="1" applyAlignment="1">
      <alignment horizontal="left" vertical="center" wrapText="1"/>
    </xf>
    <xf numFmtId="0" fontId="10" fillId="3" borderId="29" xfId="5" applyFont="1" applyFill="1" applyBorder="1" applyAlignment="1">
      <alignment horizontal="left" vertical="center" wrapText="1"/>
    </xf>
    <xf numFmtId="0" fontId="13" fillId="0" borderId="26" xfId="5" applyFont="1" applyBorder="1" applyAlignment="1">
      <alignment vertical="center" wrapText="1"/>
    </xf>
    <xf numFmtId="0" fontId="10" fillId="0" borderId="75" xfId="0" applyFont="1" applyBorder="1" applyAlignment="1">
      <alignment vertical="center" wrapText="1"/>
    </xf>
    <xf numFmtId="0" fontId="12" fillId="0" borderId="2" xfId="0" applyFont="1" applyBorder="1"/>
    <xf numFmtId="0" fontId="12" fillId="0" borderId="23" xfId="0" applyFont="1" applyBorder="1"/>
    <xf numFmtId="0" fontId="10" fillId="0" borderId="26" xfId="0" applyFont="1" applyBorder="1" applyAlignment="1">
      <alignment vertical="center" wrapText="1"/>
    </xf>
    <xf numFmtId="0" fontId="19" fillId="0" borderId="33" xfId="0" applyFont="1" applyBorder="1" applyAlignment="1">
      <alignment horizontal="center"/>
    </xf>
    <xf numFmtId="0" fontId="4" fillId="0" borderId="33" xfId="0" applyFont="1" applyBorder="1"/>
    <xf numFmtId="0" fontId="10" fillId="0" borderId="17" xfId="0" applyFont="1" applyBorder="1" applyAlignment="1">
      <alignment horizontal="left" vertical="center"/>
    </xf>
    <xf numFmtId="0" fontId="10" fillId="0" borderId="2" xfId="0" applyFont="1" applyBorder="1" applyAlignment="1">
      <alignment vertical="center" wrapText="1"/>
    </xf>
    <xf numFmtId="0" fontId="10" fillId="3" borderId="28"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8" fillId="0" borderId="57" xfId="1" applyFont="1" applyBorder="1" applyAlignment="1">
      <alignment horizontal="left" vertical="center" wrapText="1"/>
    </xf>
    <xf numFmtId="0" fontId="18" fillId="0" borderId="82" xfId="1" applyFont="1" applyBorder="1" applyAlignment="1">
      <alignment horizontal="left" vertical="center" wrapText="1"/>
    </xf>
    <xf numFmtId="0" fontId="18" fillId="0" borderId="8" xfId="1" applyFont="1" applyBorder="1" applyAlignment="1">
      <alignment horizontal="left" vertical="center" wrapText="1"/>
    </xf>
    <xf numFmtId="0" fontId="35" fillId="0" borderId="57" xfId="1" applyFont="1" applyBorder="1" applyAlignment="1">
      <alignment horizontal="left" vertical="center" wrapText="1"/>
    </xf>
    <xf numFmtId="0" fontId="35" fillId="0" borderId="82" xfId="1" applyFont="1" applyBorder="1" applyAlignment="1">
      <alignment horizontal="left" vertical="center" wrapText="1"/>
    </xf>
    <xf numFmtId="0" fontId="18" fillId="0" borderId="82" xfId="1" applyFont="1" applyBorder="1" applyAlignment="1">
      <alignment horizontal="left" vertical="center"/>
    </xf>
    <xf numFmtId="0" fontId="34" fillId="0" borderId="5" xfId="1" applyFont="1" applyBorder="1" applyAlignment="1">
      <alignment horizontal="center" vertical="center"/>
    </xf>
    <xf numFmtId="0" fontId="18" fillId="5" borderId="16" xfId="1" applyFont="1" applyFill="1" applyBorder="1" applyAlignment="1">
      <alignment horizontal="center" vertical="center"/>
    </xf>
    <xf numFmtId="0" fontId="18" fillId="5" borderId="72" xfId="1" applyFont="1" applyFill="1" applyBorder="1" applyAlignment="1">
      <alignment horizontal="center" vertical="center"/>
    </xf>
    <xf numFmtId="0" fontId="18" fillId="0" borderId="57" xfId="1" applyFont="1" applyBorder="1" applyAlignment="1">
      <alignment vertical="center"/>
    </xf>
    <xf numFmtId="0" fontId="18" fillId="0" borderId="82" xfId="1" applyFont="1" applyBorder="1" applyAlignment="1">
      <alignment vertical="center"/>
    </xf>
    <xf numFmtId="0" fontId="18" fillId="0" borderId="57" xfId="1" applyFont="1" applyBorder="1" applyAlignment="1">
      <alignment horizontal="left" vertical="center"/>
    </xf>
    <xf numFmtId="0" fontId="18" fillId="0" borderId="8" xfId="1" applyFont="1" applyBorder="1" applyAlignment="1">
      <alignment horizontal="left" vertical="center"/>
    </xf>
    <xf numFmtId="0" fontId="35" fillId="0" borderId="57" xfId="1" applyFont="1" applyBorder="1" applyAlignment="1">
      <alignment horizontal="left" vertical="center"/>
    </xf>
    <xf numFmtId="0" fontId="18" fillId="0" borderId="75" xfId="6" applyFont="1" applyBorder="1" applyAlignment="1">
      <alignment vertical="center" wrapText="1"/>
    </xf>
    <xf numFmtId="0" fontId="18" fillId="0" borderId="2" xfId="6" applyFont="1" applyBorder="1" applyAlignment="1">
      <alignment vertical="center" wrapText="1"/>
    </xf>
    <xf numFmtId="0" fontId="18" fillId="0" borderId="110" xfId="6" applyFont="1" applyBorder="1" applyAlignment="1">
      <alignment vertical="center" wrapText="1"/>
    </xf>
    <xf numFmtId="0" fontId="31" fillId="0" borderId="5" xfId="6" applyFont="1" applyBorder="1" applyAlignment="1">
      <alignment horizontal="center" vertical="center"/>
    </xf>
    <xf numFmtId="0" fontId="18" fillId="0" borderId="17" xfId="6" applyFont="1" applyBorder="1" applyAlignment="1">
      <alignment horizontal="left" vertical="center" wrapText="1"/>
    </xf>
    <xf numFmtId="0" fontId="18" fillId="0" borderId="26" xfId="6" applyFont="1" applyBorder="1" applyAlignment="1">
      <alignment vertical="center" wrapText="1"/>
    </xf>
    <xf numFmtId="0" fontId="33" fillId="0" borderId="2" xfId="6" applyFont="1" applyBorder="1" applyAlignment="1">
      <alignment wrapText="1"/>
    </xf>
    <xf numFmtId="0" fontId="33" fillId="0" borderId="23" xfId="6" applyFont="1" applyBorder="1" applyAlignment="1">
      <alignment wrapText="1"/>
    </xf>
    <xf numFmtId="0" fontId="10" fillId="0" borderId="26" xfId="1" applyFont="1" applyBorder="1" applyAlignment="1">
      <alignment vertical="center" wrapText="1"/>
    </xf>
    <xf numFmtId="0" fontId="12" fillId="0" borderId="2" xfId="1" applyFont="1" applyBorder="1"/>
    <xf numFmtId="0" fontId="12" fillId="0" borderId="23" xfId="1" applyFont="1" applyBorder="1"/>
    <xf numFmtId="0" fontId="37" fillId="0" borderId="5" xfId="1" applyFont="1" applyBorder="1" applyAlignment="1">
      <alignment horizontal="center" vertical="center"/>
    </xf>
    <xf numFmtId="0" fontId="10" fillId="0" borderId="2" xfId="1" applyFont="1" applyBorder="1" applyAlignment="1">
      <alignment vertical="center" wrapText="1"/>
    </xf>
    <xf numFmtId="0" fontId="10" fillId="0" borderId="75" xfId="1" applyFont="1" applyBorder="1" applyAlignment="1">
      <alignment vertical="center" wrapText="1"/>
    </xf>
    <xf numFmtId="0" fontId="10" fillId="3" borderId="28" xfId="1" applyFont="1" applyFill="1" applyBorder="1" applyAlignment="1">
      <alignment horizontal="left" vertical="center" wrapText="1"/>
    </xf>
    <xf numFmtId="0" fontId="10" fillId="3" borderId="29" xfId="1" applyFont="1" applyFill="1" applyBorder="1" applyAlignment="1">
      <alignment horizontal="left" vertical="center" wrapText="1"/>
    </xf>
    <xf numFmtId="0" fontId="9" fillId="0" borderId="33" xfId="6" applyFont="1" applyFill="1" applyBorder="1" applyAlignment="1">
      <alignment horizontal="center"/>
    </xf>
    <xf numFmtId="0" fontId="4" fillId="0" borderId="33" xfId="6" applyFont="1" applyFill="1" applyBorder="1"/>
    <xf numFmtId="0" fontId="5" fillId="0" borderId="17" xfId="6" applyFont="1" applyBorder="1" applyAlignment="1">
      <alignment horizontal="left" vertical="center" wrapText="1"/>
    </xf>
    <xf numFmtId="0" fontId="5" fillId="0" borderId="26" xfId="6" applyFont="1" applyBorder="1" applyAlignment="1">
      <alignment vertical="center" wrapText="1"/>
    </xf>
    <xf numFmtId="0" fontId="12" fillId="0" borderId="2" xfId="6" applyFont="1" applyBorder="1" applyAlignment="1">
      <alignment wrapText="1"/>
    </xf>
    <xf numFmtId="0" fontId="12" fillId="0" borderId="23" xfId="6" applyFont="1" applyBorder="1" applyAlignment="1">
      <alignment wrapText="1"/>
    </xf>
    <xf numFmtId="0" fontId="46" fillId="0" borderId="142" xfId="57" applyFont="1" applyBorder="1" applyAlignment="1">
      <alignment horizontal="center" vertical="center"/>
    </xf>
    <xf numFmtId="0" fontId="46" fillId="0" borderId="144" xfId="57" applyFont="1" applyBorder="1" applyAlignment="1">
      <alignment horizontal="center" vertical="center"/>
    </xf>
    <xf numFmtId="0" fontId="48" fillId="0" borderId="150" xfId="57" applyFont="1" applyBorder="1" applyAlignment="1">
      <alignment horizontal="center"/>
    </xf>
    <xf numFmtId="0" fontId="48" fillId="0" borderId="154" xfId="57" applyFont="1" applyBorder="1" applyAlignment="1">
      <alignment horizontal="center"/>
    </xf>
    <xf numFmtId="0" fontId="46" fillId="0" borderId="132" xfId="57" applyFont="1" applyBorder="1" applyAlignment="1">
      <alignment horizontal="center" vertical="center"/>
    </xf>
    <xf numFmtId="0" fontId="46" fillId="0" borderId="145" xfId="57" applyFont="1" applyBorder="1" applyAlignment="1">
      <alignment horizontal="center" vertical="center"/>
    </xf>
    <xf numFmtId="0" fontId="45" fillId="0" borderId="143" xfId="57" applyFont="1" applyBorder="1" applyAlignment="1">
      <alignment horizontal="center"/>
    </xf>
    <xf numFmtId="0" fontId="45" fillId="0" borderId="5" xfId="57" applyFont="1" applyBorder="1" applyAlignment="1">
      <alignment horizontal="center"/>
    </xf>
    <xf numFmtId="0" fontId="48" fillId="0" borderId="146" xfId="57" applyFont="1" applyBorder="1" applyAlignment="1">
      <alignment horizontal="center"/>
    </xf>
    <xf numFmtId="0" fontId="48" fillId="0" borderId="147" xfId="57" applyFont="1" applyBorder="1" applyAlignment="1">
      <alignment horizontal="center"/>
    </xf>
    <xf numFmtId="0" fontId="48" fillId="0" borderId="151" xfId="57" applyFont="1" applyBorder="1" applyAlignment="1">
      <alignment horizontal="center"/>
    </xf>
    <xf numFmtId="0" fontId="45" fillId="0" borderId="141" xfId="57" applyFont="1" applyBorder="1" applyAlignment="1">
      <alignment horizontal="right"/>
    </xf>
    <xf numFmtId="0" fontId="45" fillId="0" borderId="31" xfId="57" applyFont="1" applyBorder="1" applyAlignment="1">
      <alignment horizontal="right"/>
    </xf>
    <xf numFmtId="0" fontId="48" fillId="0" borderId="155" xfId="57" applyFont="1" applyBorder="1" applyAlignment="1">
      <alignment horizontal="center" vertical="center"/>
    </xf>
    <xf numFmtId="0" fontId="48" fillId="0" borderId="156" xfId="57" applyFont="1" applyBorder="1" applyAlignment="1">
      <alignment horizontal="center" vertical="center"/>
    </xf>
    <xf numFmtId="0" fontId="48" fillId="0" borderId="158" xfId="57" applyFont="1" applyBorder="1" applyAlignment="1">
      <alignment horizontal="center" vertical="center"/>
    </xf>
    <xf numFmtId="0" fontId="48" fillId="0" borderId="5" xfId="57" applyFont="1" applyAlignment="1">
      <alignment horizontal="left"/>
    </xf>
    <xf numFmtId="0" fontId="39" fillId="0" borderId="137" xfId="1" applyFont="1" applyBorder="1" applyAlignment="1">
      <alignment horizontal="center" vertical="center"/>
    </xf>
    <xf numFmtId="0" fontId="39" fillId="0" borderId="138" xfId="1" applyFont="1" applyBorder="1" applyAlignment="1">
      <alignment horizontal="center" vertical="center"/>
    </xf>
    <xf numFmtId="0" fontId="39" fillId="0" borderId="139" xfId="1" applyFont="1" applyBorder="1" applyAlignment="1">
      <alignment horizontal="center" vertical="center"/>
    </xf>
    <xf numFmtId="0" fontId="41" fillId="0" borderId="5" xfId="1" applyFont="1" applyAlignment="1">
      <alignment horizontal="center" vertical="center"/>
    </xf>
    <xf numFmtId="0" fontId="6" fillId="0" borderId="128" xfId="1" applyFont="1" applyBorder="1" applyAlignment="1">
      <alignment horizontal="center" vertical="center"/>
    </xf>
    <xf numFmtId="0" fontId="6" fillId="0" borderId="129" xfId="1" applyFont="1" applyBorder="1" applyAlignment="1">
      <alignment horizontal="center" vertical="center"/>
    </xf>
    <xf numFmtId="0" fontId="6" fillId="0" borderId="124" xfId="1" applyFont="1" applyBorder="1" applyAlignment="1">
      <alignment horizontal="center" vertical="center"/>
    </xf>
    <xf numFmtId="0" fontId="43" fillId="0" borderId="130" xfId="1" applyFont="1" applyBorder="1" applyAlignment="1">
      <alignment horizontal="left" vertical="center"/>
    </xf>
    <xf numFmtId="0" fontId="43" fillId="0" borderId="33" xfId="1" applyFont="1" applyBorder="1" applyAlignment="1">
      <alignment horizontal="left" vertical="center"/>
    </xf>
    <xf numFmtId="0" fontId="6" fillId="0" borderId="81" xfId="1" applyFont="1" applyBorder="1" applyAlignment="1">
      <alignment horizontal="center" vertical="center"/>
    </xf>
    <xf numFmtId="0" fontId="6" fillId="0" borderId="36" xfId="1" applyFont="1" applyBorder="1" applyAlignment="1">
      <alignment horizontal="center" vertical="center"/>
    </xf>
    <xf numFmtId="0" fontId="6" fillId="0" borderId="131" xfId="1" applyFont="1" applyBorder="1" applyAlignment="1">
      <alignment horizontal="center" vertical="center"/>
    </xf>
    <xf numFmtId="0" fontId="6" fillId="0" borderId="113" xfId="1" applyFont="1" applyBorder="1" applyAlignment="1">
      <alignment horizontal="center" vertical="center"/>
    </xf>
    <xf numFmtId="0" fontId="6" fillId="0" borderId="92" xfId="1" applyFont="1" applyBorder="1" applyAlignment="1">
      <alignment horizontal="center" vertical="center"/>
    </xf>
    <xf numFmtId="0" fontId="6" fillId="0" borderId="42"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12" fillId="0" borderId="131" xfId="1" applyFont="1" applyBorder="1" applyAlignment="1">
      <alignment horizontal="center" vertical="center"/>
    </xf>
    <xf numFmtId="0" fontId="12" fillId="0" borderId="113" xfId="1" applyFont="1" applyBorder="1" applyAlignment="1">
      <alignment horizontal="center" vertical="center"/>
    </xf>
    <xf numFmtId="0" fontId="12" fillId="0" borderId="132" xfId="1" applyFont="1" applyBorder="1" applyAlignment="1">
      <alignment horizontal="center" vertical="center"/>
    </xf>
    <xf numFmtId="0" fontId="12" fillId="0" borderId="133" xfId="1" applyFont="1" applyBorder="1" applyAlignment="1">
      <alignment horizontal="center" vertical="center"/>
    </xf>
    <xf numFmtId="178" fontId="56" fillId="16" borderId="113" xfId="0" applyNumberFormat="1" applyFont="1" applyFill="1" applyBorder="1" applyAlignment="1">
      <alignment horizontal="center" vertical="center" shrinkToFit="1"/>
    </xf>
    <xf numFmtId="180" fontId="57" fillId="16" borderId="113" xfId="0" applyNumberFormat="1" applyFont="1" applyFill="1" applyBorder="1" applyAlignment="1">
      <alignment horizontal="center" shrinkToFit="1"/>
    </xf>
  </cellXfs>
  <cellStyles count="58">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標準" xfId="0" builtinId="0"/>
    <cellStyle name="標準 2" xfId="1"/>
    <cellStyle name="標準 3" xfId="2"/>
    <cellStyle name="標準 4" xfId="3"/>
    <cellStyle name="標準 5" xfId="4"/>
    <cellStyle name="標準 5 2" xfId="6"/>
    <cellStyle name="標準 6" xfId="5"/>
    <cellStyle name="標準 7" xfId="57"/>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17</xdr:row>
      <xdr:rowOff>0</xdr:rowOff>
    </xdr:from>
    <xdr:to>
      <xdr:col>7</xdr:col>
      <xdr:colOff>0</xdr:colOff>
      <xdr:row>18</xdr:row>
      <xdr:rowOff>0</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5048250" y="8422821"/>
          <a:ext cx="2422071"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18</xdr:row>
      <xdr:rowOff>0</xdr:rowOff>
    </xdr:from>
    <xdr:to>
      <xdr:col>7</xdr:col>
      <xdr:colOff>0</xdr:colOff>
      <xdr:row>19</xdr:row>
      <xdr:rowOff>0</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18</xdr:row>
      <xdr:rowOff>0</xdr:rowOff>
    </xdr:from>
    <xdr:to>
      <xdr:col>7</xdr:col>
      <xdr:colOff>0</xdr:colOff>
      <xdr:row>19</xdr:row>
      <xdr:rowOff>0</xdr:rowOff>
    </xdr:to>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15</xdr:row>
      <xdr:rowOff>0</xdr:rowOff>
    </xdr:from>
    <xdr:to>
      <xdr:col>7</xdr:col>
      <xdr:colOff>0</xdr:colOff>
      <xdr:row>16</xdr:row>
      <xdr:rowOff>0</xdr:rowOff>
    </xdr:to>
    <xdr:sp macro="" textlink="">
      <xdr:nvSpPr>
        <xdr:cNvPr id="2" name="正方形/長方形 1">
          <a:extLst>
            <a:ext uri="{FF2B5EF4-FFF2-40B4-BE49-F238E27FC236}">
              <a16:creationId xmlns:a16="http://schemas.microsoft.com/office/drawing/2014/main" xmlns="" id="{00000000-0008-0000-0E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260598</xdr:colOff>
      <xdr:row>27</xdr:row>
      <xdr:rowOff>23090</xdr:rowOff>
    </xdr:from>
    <xdr:to>
      <xdr:col>12</xdr:col>
      <xdr:colOff>296881</xdr:colOff>
      <xdr:row>27</xdr:row>
      <xdr:rowOff>205970</xdr:rowOff>
    </xdr:to>
    <xdr:sp macro="" textlink="">
      <xdr:nvSpPr>
        <xdr:cNvPr id="2" name="Rectangle 1">
          <a:extLst>
            <a:ext uri="{FF2B5EF4-FFF2-40B4-BE49-F238E27FC236}">
              <a16:creationId xmlns:a16="http://schemas.microsoft.com/office/drawing/2014/main" xmlns="" id="{2F0EA713-7BB4-A440-A992-5A008EFA30DE}"/>
            </a:ext>
          </a:extLst>
        </xdr:cNvPr>
        <xdr:cNvSpPr/>
      </xdr:nvSpPr>
      <xdr:spPr>
        <a:xfrm>
          <a:off x="2190998" y="5153890"/>
          <a:ext cx="7783283" cy="182880"/>
        </a:xfrm>
        <a:prstGeom prst="rect">
          <a:avLst/>
        </a:prstGeom>
        <a:gradFill flip="none" rotWithShape="1">
          <a:gsLst>
            <a:gs pos="0">
              <a:schemeClr val="tx1"/>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nbu_sv\&#38450;&#28797;&#22320;&#36074;&#37096;\&#26360;&#39006;&#21450;&#12403;&#36039;&#26009;\&#20307;&#28201;&#28204;&#23450;&#32080;&#26524;&#12288;&#38450;&#28797;&#22320;&#36074;G&#65288;&#21029;4F&#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祝日"/>
      <sheetName val="防災地質G_R03_10月"/>
      <sheetName val="防災地質G_R03_09月"/>
      <sheetName val="防災地質G_R03_08月"/>
      <sheetName val="防災地質G_R03_07月"/>
      <sheetName val="防災地質G_R03_06月"/>
      <sheetName val="防災地質G_R03_05月"/>
      <sheetName val="防災地質G_R03_04月"/>
      <sheetName val="防災地質G_R03_03月"/>
      <sheetName val="防災地質G_R03_02月"/>
      <sheetName val="防災地質G_R03_01月"/>
      <sheetName val="防災地質G_R02_12月"/>
      <sheetName val="防災地質G_R02_11月"/>
      <sheetName val="防災地質G_R02_10月"/>
      <sheetName val="防災地質G_R02_09月"/>
      <sheetName val="防災地質G_R02_08月"/>
      <sheetName val="防災地質G_R02_07月"/>
      <sheetName val="防災地質G_R02_06月"/>
      <sheetName val="防災地質G_R02_05月"/>
      <sheetName val="防災地質G_R02_04月"/>
      <sheetName val="防災地質G_R02_03月"/>
    </sheetNames>
    <sheetDataSet>
      <sheetData sheetId="0">
        <row r="2">
          <cell r="A2">
            <v>43831</v>
          </cell>
        </row>
        <row r="3">
          <cell r="A3">
            <v>43843</v>
          </cell>
        </row>
        <row r="4">
          <cell r="A4">
            <v>43872</v>
          </cell>
        </row>
        <row r="5">
          <cell r="A5">
            <v>43884</v>
          </cell>
        </row>
        <row r="6">
          <cell r="A6">
            <v>43885</v>
          </cell>
        </row>
        <row r="7">
          <cell r="A7">
            <v>43910</v>
          </cell>
        </row>
        <row r="8">
          <cell r="A8">
            <v>43950</v>
          </cell>
        </row>
        <row r="9">
          <cell r="A9">
            <v>43954</v>
          </cell>
        </row>
        <row r="10">
          <cell r="A10">
            <v>43955</v>
          </cell>
        </row>
        <row r="11">
          <cell r="A11">
            <v>43956</v>
          </cell>
        </row>
        <row r="12">
          <cell r="A12">
            <v>43957</v>
          </cell>
        </row>
        <row r="13">
          <cell r="A13">
            <v>44035</v>
          </cell>
        </row>
        <row r="14">
          <cell r="A14">
            <v>44036</v>
          </cell>
        </row>
        <row r="15">
          <cell r="A15">
            <v>44053</v>
          </cell>
        </row>
        <row r="16">
          <cell r="A16">
            <v>44095</v>
          </cell>
        </row>
        <row r="17">
          <cell r="A17">
            <v>44096</v>
          </cell>
        </row>
        <row r="18">
          <cell r="A18">
            <v>44138</v>
          </cell>
        </row>
        <row r="19">
          <cell r="A19">
            <v>44158</v>
          </cell>
        </row>
        <row r="20">
          <cell r="A20">
            <v>44197</v>
          </cell>
        </row>
        <row r="21">
          <cell r="A21">
            <v>44207</v>
          </cell>
        </row>
        <row r="22">
          <cell r="A22">
            <v>44238</v>
          </cell>
        </row>
        <row r="23">
          <cell r="A23">
            <v>44250</v>
          </cell>
        </row>
        <row r="24">
          <cell r="A24">
            <v>44275</v>
          </cell>
        </row>
        <row r="25">
          <cell r="A25">
            <v>44315</v>
          </cell>
        </row>
        <row r="26">
          <cell r="A26">
            <v>44319</v>
          </cell>
        </row>
        <row r="27">
          <cell r="A27">
            <v>44320</v>
          </cell>
        </row>
        <row r="28">
          <cell r="A28">
            <v>44321</v>
          </cell>
        </row>
        <row r="29">
          <cell r="A29">
            <v>44399</v>
          </cell>
        </row>
        <row r="30">
          <cell r="A30">
            <v>44417</v>
          </cell>
        </row>
        <row r="31">
          <cell r="A31">
            <v>44459</v>
          </cell>
        </row>
        <row r="32">
          <cell r="A32">
            <v>44462</v>
          </cell>
        </row>
        <row r="33">
          <cell r="A33">
            <v>44400</v>
          </cell>
        </row>
        <row r="34">
          <cell r="A34">
            <v>44503</v>
          </cell>
        </row>
        <row r="35">
          <cell r="A35">
            <v>44523</v>
          </cell>
        </row>
        <row r="36">
          <cell r="A36">
            <v>44562</v>
          </cell>
        </row>
        <row r="37">
          <cell r="A37">
            <v>44571</v>
          </cell>
        </row>
        <row r="38">
          <cell r="A38">
            <v>44603</v>
          </cell>
        </row>
        <row r="39">
          <cell r="A39">
            <v>44615</v>
          </cell>
        </row>
        <row r="40">
          <cell r="A40">
            <v>44641</v>
          </cell>
        </row>
        <row r="41">
          <cell r="A41">
            <v>44680</v>
          </cell>
        </row>
        <row r="42">
          <cell r="A42">
            <v>44684</v>
          </cell>
        </row>
        <row r="43">
          <cell r="A43">
            <v>44685</v>
          </cell>
        </row>
        <row r="44">
          <cell r="A44">
            <v>44686</v>
          </cell>
        </row>
        <row r="45">
          <cell r="A45">
            <v>44760</v>
          </cell>
        </row>
        <row r="46">
          <cell r="A46">
            <v>44784</v>
          </cell>
        </row>
        <row r="47">
          <cell r="A47">
            <v>44823</v>
          </cell>
        </row>
        <row r="48">
          <cell r="A48">
            <v>44827</v>
          </cell>
        </row>
        <row r="49">
          <cell r="A49">
            <v>44844</v>
          </cell>
        </row>
        <row r="50">
          <cell r="A50">
            <v>44868</v>
          </cell>
        </row>
        <row r="51">
          <cell r="A51">
            <v>44888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E36" sqref="E36"/>
    </sheetView>
  </sheetViews>
  <sheetFormatPr defaultRowHeight="12.75"/>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Q34" sqref="Q34"/>
    </sheetView>
  </sheetViews>
  <sheetFormatPr defaultRowHeight="12.75"/>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2"/>
  <sheetViews>
    <sheetView showGridLines="0" zoomScale="70" zoomScaleNormal="70" zoomScaleSheetLayoutView="80" zoomScalePageLayoutView="70" workbookViewId="0">
      <selection activeCell="A3" sqref="A3"/>
    </sheetView>
  </sheetViews>
  <sheetFormatPr defaultColWidth="14.42578125" defaultRowHeight="14.25"/>
  <cols>
    <col min="1" max="1" width="24.85546875" style="47" customWidth="1"/>
    <col min="2" max="2" width="3.42578125" style="71" customWidth="1"/>
    <col min="3" max="3" width="145.140625" style="51" customWidth="1"/>
    <col min="4" max="4" width="14.5703125" style="53" customWidth="1"/>
    <col min="5" max="5" width="32.140625" style="47" customWidth="1"/>
    <col min="6" max="12" width="40.42578125" style="47" customWidth="1"/>
    <col min="13" max="16384" width="14.42578125" style="47"/>
  </cols>
  <sheetData>
    <row r="1" spans="1:5" ht="25.5" customHeight="1">
      <c r="A1" s="864" t="s">
        <v>367</v>
      </c>
      <c r="B1" s="864"/>
      <c r="C1" s="864"/>
      <c r="D1" s="864"/>
      <c r="E1" s="864"/>
    </row>
    <row r="2" spans="1:5" ht="18" customHeight="1" thickBot="1">
      <c r="A2" s="864"/>
      <c r="B2" s="864"/>
      <c r="C2" s="864"/>
      <c r="D2" s="864"/>
      <c r="E2" s="864"/>
    </row>
    <row r="3" spans="1:5" ht="23.45" customHeight="1" thickBot="1">
      <c r="A3" s="217" t="s">
        <v>1</v>
      </c>
      <c r="B3" s="865" t="s">
        <v>0</v>
      </c>
      <c r="C3" s="866"/>
      <c r="D3" s="218" t="s">
        <v>24</v>
      </c>
      <c r="E3" s="219" t="s">
        <v>25</v>
      </c>
    </row>
    <row r="4" spans="1:5" ht="23.45" customHeight="1">
      <c r="A4" s="867" t="s">
        <v>73</v>
      </c>
      <c r="B4" s="306" t="s">
        <v>186</v>
      </c>
      <c r="C4" s="307" t="s">
        <v>74</v>
      </c>
      <c r="D4" s="308"/>
      <c r="E4" s="309"/>
    </row>
    <row r="5" spans="1:5" ht="23.45" customHeight="1">
      <c r="A5" s="867"/>
      <c r="B5" s="310" t="s">
        <v>165</v>
      </c>
      <c r="C5" s="311" t="s">
        <v>75</v>
      </c>
      <c r="D5" s="312"/>
      <c r="E5" s="313"/>
    </row>
    <row r="6" spans="1:5" ht="23.45" customHeight="1">
      <c r="A6" s="867"/>
      <c r="B6" s="310" t="s">
        <v>167</v>
      </c>
      <c r="C6" s="311" t="s">
        <v>76</v>
      </c>
      <c r="D6" s="312"/>
      <c r="E6" s="313"/>
    </row>
    <row r="7" spans="1:5" ht="23.45" customHeight="1" thickBot="1">
      <c r="A7" s="868"/>
      <c r="B7" s="314" t="s">
        <v>160</v>
      </c>
      <c r="C7" s="315" t="s">
        <v>77</v>
      </c>
      <c r="D7" s="316"/>
      <c r="E7" s="317"/>
    </row>
    <row r="8" spans="1:5" ht="23.45" customHeight="1">
      <c r="A8" s="858" t="s">
        <v>78</v>
      </c>
      <c r="B8" s="318" t="s">
        <v>163</v>
      </c>
      <c r="C8" s="319" t="s">
        <v>368</v>
      </c>
      <c r="D8" s="320"/>
      <c r="E8" s="321"/>
    </row>
    <row r="9" spans="1:5" ht="132">
      <c r="A9" s="869"/>
      <c r="B9" s="318" t="s">
        <v>165</v>
      </c>
      <c r="C9" s="322" t="s">
        <v>369</v>
      </c>
      <c r="D9" s="320"/>
      <c r="E9" s="321"/>
    </row>
    <row r="10" spans="1:5" ht="23.45" customHeight="1">
      <c r="A10" s="869"/>
      <c r="B10" s="318" t="s">
        <v>167</v>
      </c>
      <c r="C10" s="323" t="s">
        <v>79</v>
      </c>
      <c r="D10" s="320"/>
      <c r="E10" s="321"/>
    </row>
    <row r="11" spans="1:5" ht="37.5" customHeight="1">
      <c r="A11" s="869"/>
      <c r="B11" s="318" t="s">
        <v>160</v>
      </c>
      <c r="C11" s="742" t="s">
        <v>624</v>
      </c>
      <c r="D11" s="320"/>
      <c r="E11" s="321"/>
    </row>
    <row r="12" spans="1:5" ht="23.45" customHeight="1">
      <c r="A12" s="869"/>
      <c r="B12" s="318" t="s">
        <v>161</v>
      </c>
      <c r="C12" s="319" t="s">
        <v>80</v>
      </c>
      <c r="D12" s="320"/>
      <c r="E12" s="321"/>
    </row>
    <row r="13" spans="1:5" ht="23.45" customHeight="1">
      <c r="A13" s="869"/>
      <c r="B13" s="324" t="s">
        <v>171</v>
      </c>
      <c r="C13" s="319" t="s">
        <v>81</v>
      </c>
      <c r="D13" s="312"/>
      <c r="E13" s="321"/>
    </row>
    <row r="14" spans="1:5" ht="49.5">
      <c r="A14" s="869"/>
      <c r="B14" s="324" t="s">
        <v>173</v>
      </c>
      <c r="C14" s="322" t="s">
        <v>370</v>
      </c>
      <c r="D14" s="312"/>
      <c r="E14" s="321"/>
    </row>
    <row r="15" spans="1:5" ht="23.45" customHeight="1">
      <c r="A15" s="869"/>
      <c r="B15" s="324" t="s">
        <v>268</v>
      </c>
      <c r="C15" s="325" t="s">
        <v>82</v>
      </c>
      <c r="D15" s="312"/>
      <c r="E15" s="321"/>
    </row>
    <row r="16" spans="1:5" ht="23.45" customHeight="1">
      <c r="A16" s="869"/>
      <c r="B16" s="324" t="s">
        <v>267</v>
      </c>
      <c r="C16" s="325" t="s">
        <v>83</v>
      </c>
      <c r="D16" s="312"/>
      <c r="E16" s="321"/>
    </row>
    <row r="17" spans="1:5" ht="23.45" customHeight="1">
      <c r="A17" s="869"/>
      <c r="B17" s="324" t="s">
        <v>176</v>
      </c>
      <c r="C17" s="323" t="s">
        <v>371</v>
      </c>
      <c r="D17" s="312"/>
      <c r="E17" s="321"/>
    </row>
    <row r="18" spans="1:5" ht="23.45" customHeight="1" thickBot="1">
      <c r="A18" s="869"/>
      <c r="B18" s="326" t="s">
        <v>266</v>
      </c>
      <c r="C18" s="327" t="s">
        <v>84</v>
      </c>
      <c r="D18" s="316"/>
      <c r="E18" s="328"/>
    </row>
    <row r="19" spans="1:5" ht="23.45" customHeight="1">
      <c r="A19" s="870" t="s">
        <v>85</v>
      </c>
      <c r="B19" s="329" t="s">
        <v>372</v>
      </c>
      <c r="C19" s="330"/>
      <c r="D19" s="331"/>
      <c r="E19" s="332"/>
    </row>
    <row r="20" spans="1:5" ht="23.45" customHeight="1">
      <c r="A20" s="871"/>
      <c r="B20" s="333" t="s">
        <v>163</v>
      </c>
      <c r="C20" s="334" t="s">
        <v>373</v>
      </c>
      <c r="D20" s="335"/>
      <c r="E20" s="336"/>
    </row>
    <row r="21" spans="1:5" ht="23.45" customHeight="1">
      <c r="A21" s="871"/>
      <c r="B21" s="333" t="s">
        <v>165</v>
      </c>
      <c r="C21" s="323" t="s">
        <v>374</v>
      </c>
      <c r="D21" s="320"/>
      <c r="E21" s="321"/>
    </row>
    <row r="22" spans="1:5" ht="23.45" customHeight="1">
      <c r="A22" s="871"/>
      <c r="B22" s="333" t="s">
        <v>167</v>
      </c>
      <c r="C22" s="323" t="s">
        <v>86</v>
      </c>
      <c r="D22" s="320"/>
      <c r="E22" s="321"/>
    </row>
    <row r="23" spans="1:5" ht="23.45" customHeight="1">
      <c r="A23" s="871"/>
      <c r="B23" s="333" t="s">
        <v>160</v>
      </c>
      <c r="C23" s="323" t="s">
        <v>64</v>
      </c>
      <c r="D23" s="320"/>
      <c r="E23" s="321"/>
    </row>
    <row r="24" spans="1:5" ht="23.45" customHeight="1">
      <c r="A24" s="871"/>
      <c r="B24" s="333" t="s">
        <v>161</v>
      </c>
      <c r="C24" s="323" t="s">
        <v>87</v>
      </c>
      <c r="D24" s="320"/>
      <c r="E24" s="321"/>
    </row>
    <row r="25" spans="1:5" ht="23.45" customHeight="1">
      <c r="A25" s="871"/>
      <c r="B25" s="333" t="s">
        <v>171</v>
      </c>
      <c r="C25" s="323" t="s">
        <v>88</v>
      </c>
      <c r="D25" s="320"/>
      <c r="E25" s="321"/>
    </row>
    <row r="26" spans="1:5" ht="23.45" customHeight="1">
      <c r="A26" s="871"/>
      <c r="B26" s="337" t="s">
        <v>89</v>
      </c>
      <c r="C26" s="338"/>
      <c r="D26" s="339"/>
      <c r="E26" s="340"/>
    </row>
    <row r="27" spans="1:5" ht="23.45" customHeight="1">
      <c r="A27" s="871"/>
      <c r="B27" s="333" t="s">
        <v>163</v>
      </c>
      <c r="C27" s="323" t="s">
        <v>375</v>
      </c>
      <c r="D27" s="320"/>
      <c r="E27" s="321"/>
    </row>
    <row r="28" spans="1:5" ht="23.45" customHeight="1">
      <c r="A28" s="871"/>
      <c r="B28" s="333" t="s">
        <v>165</v>
      </c>
      <c r="C28" s="323" t="s">
        <v>376</v>
      </c>
      <c r="D28" s="320"/>
      <c r="E28" s="321"/>
    </row>
    <row r="29" spans="1:5" ht="23.45" customHeight="1">
      <c r="A29" s="871"/>
      <c r="B29" s="333" t="s">
        <v>167</v>
      </c>
      <c r="C29" s="323" t="s">
        <v>269</v>
      </c>
      <c r="D29" s="320"/>
      <c r="E29" s="321"/>
    </row>
    <row r="30" spans="1:5" ht="23.45" customHeight="1">
      <c r="A30" s="871"/>
      <c r="B30" s="333" t="s">
        <v>160</v>
      </c>
      <c r="C30" s="323" t="s">
        <v>90</v>
      </c>
      <c r="D30" s="320"/>
      <c r="E30" s="321"/>
    </row>
    <row r="31" spans="1:5" ht="23.45" customHeight="1">
      <c r="A31" s="871"/>
      <c r="B31" s="333" t="s">
        <v>161</v>
      </c>
      <c r="C31" s="323" t="s">
        <v>91</v>
      </c>
      <c r="D31" s="320"/>
      <c r="E31" s="321"/>
    </row>
    <row r="32" spans="1:5" ht="23.45" customHeight="1">
      <c r="A32" s="871"/>
      <c r="B32" s="333" t="s">
        <v>171</v>
      </c>
      <c r="C32" s="323" t="s">
        <v>92</v>
      </c>
      <c r="D32" s="320"/>
      <c r="E32" s="321"/>
    </row>
    <row r="33" spans="1:5" ht="23.45" customHeight="1">
      <c r="A33" s="871"/>
      <c r="B33" s="333" t="s">
        <v>173</v>
      </c>
      <c r="C33" s="323" t="s">
        <v>93</v>
      </c>
      <c r="D33" s="320"/>
      <c r="E33" s="321"/>
    </row>
    <row r="34" spans="1:5" ht="23.45" customHeight="1">
      <c r="A34" s="871"/>
      <c r="B34" s="333" t="s">
        <v>268</v>
      </c>
      <c r="C34" s="323" t="s">
        <v>62</v>
      </c>
      <c r="D34" s="320"/>
      <c r="E34" s="321"/>
    </row>
    <row r="35" spans="1:5" ht="23.45" customHeight="1">
      <c r="A35" s="871"/>
      <c r="B35" s="333" t="s">
        <v>267</v>
      </c>
      <c r="C35" s="323" t="s">
        <v>26</v>
      </c>
      <c r="D35" s="320"/>
      <c r="E35" s="321"/>
    </row>
    <row r="36" spans="1:5" ht="23.45" customHeight="1">
      <c r="A36" s="871"/>
      <c r="B36" s="333" t="s">
        <v>176</v>
      </c>
      <c r="C36" s="323" t="s">
        <v>94</v>
      </c>
      <c r="D36" s="320"/>
      <c r="E36" s="321"/>
    </row>
    <row r="37" spans="1:5" ht="23.45" customHeight="1">
      <c r="A37" s="871"/>
      <c r="B37" s="337" t="s">
        <v>95</v>
      </c>
      <c r="C37" s="338"/>
      <c r="D37" s="341"/>
      <c r="E37" s="340"/>
    </row>
    <row r="38" spans="1:5" ht="23.45" customHeight="1">
      <c r="A38" s="871"/>
      <c r="B38" s="333" t="s">
        <v>163</v>
      </c>
      <c r="C38" s="342" t="s">
        <v>96</v>
      </c>
      <c r="D38" s="312"/>
      <c r="E38" s="343"/>
    </row>
    <row r="39" spans="1:5" ht="23.45" customHeight="1">
      <c r="A39" s="871"/>
      <c r="B39" s="333" t="s">
        <v>165</v>
      </c>
      <c r="C39" s="323" t="s">
        <v>285</v>
      </c>
      <c r="D39" s="312"/>
      <c r="E39" s="343"/>
    </row>
    <row r="40" spans="1:5" ht="23.45" customHeight="1">
      <c r="A40" s="871"/>
      <c r="B40" s="333" t="s">
        <v>167</v>
      </c>
      <c r="C40" s="323" t="s">
        <v>97</v>
      </c>
      <c r="D40" s="344"/>
      <c r="E40" s="345"/>
    </row>
    <row r="41" spans="1:5" ht="23.45" customHeight="1">
      <c r="A41" s="871"/>
      <c r="B41" s="333" t="s">
        <v>160</v>
      </c>
      <c r="C41" s="323" t="s">
        <v>98</v>
      </c>
      <c r="D41" s="344"/>
      <c r="E41" s="345"/>
    </row>
    <row r="42" spans="1:5" ht="23.45" customHeight="1">
      <c r="A42" s="871"/>
      <c r="B42" s="333" t="s">
        <v>161</v>
      </c>
      <c r="C42" s="323" t="s">
        <v>99</v>
      </c>
      <c r="D42" s="344"/>
      <c r="E42" s="345"/>
    </row>
    <row r="43" spans="1:5" ht="23.45" customHeight="1">
      <c r="A43" s="871"/>
      <c r="B43" s="333" t="s">
        <v>171</v>
      </c>
      <c r="C43" s="323" t="s">
        <v>100</v>
      </c>
      <c r="D43" s="344"/>
      <c r="E43" s="345"/>
    </row>
    <row r="44" spans="1:5" ht="23.45" customHeight="1">
      <c r="A44" s="871"/>
      <c r="B44" s="333" t="s">
        <v>173</v>
      </c>
      <c r="C44" s="342" t="s">
        <v>101</v>
      </c>
      <c r="D44" s="344"/>
      <c r="E44" s="345"/>
    </row>
    <row r="45" spans="1:5" ht="23.45" customHeight="1">
      <c r="A45" s="871"/>
      <c r="B45" s="333" t="s">
        <v>268</v>
      </c>
      <c r="C45" s="323" t="s">
        <v>102</v>
      </c>
      <c r="D45" s="344"/>
      <c r="E45" s="345"/>
    </row>
    <row r="46" spans="1:5" ht="23.45" customHeight="1">
      <c r="A46" s="871"/>
      <c r="B46" s="333" t="s">
        <v>267</v>
      </c>
      <c r="C46" s="323" t="s">
        <v>103</v>
      </c>
      <c r="D46" s="344"/>
      <c r="E46" s="345"/>
    </row>
    <row r="47" spans="1:5" ht="23.45" customHeight="1">
      <c r="A47" s="871"/>
      <c r="B47" s="333" t="s">
        <v>176</v>
      </c>
      <c r="C47" s="323" t="s">
        <v>377</v>
      </c>
      <c r="D47" s="344"/>
      <c r="E47" s="345"/>
    </row>
    <row r="48" spans="1:5" ht="23.45" customHeight="1">
      <c r="A48" s="871"/>
      <c r="B48" s="333" t="s">
        <v>266</v>
      </c>
      <c r="C48" s="323" t="s">
        <v>104</v>
      </c>
      <c r="D48" s="344"/>
      <c r="E48" s="345"/>
    </row>
    <row r="49" spans="1:5" ht="23.45" customHeight="1">
      <c r="A49" s="871"/>
      <c r="B49" s="333" t="s">
        <v>265</v>
      </c>
      <c r="C49" s="323" t="s">
        <v>105</v>
      </c>
      <c r="D49" s="344"/>
      <c r="E49" s="345"/>
    </row>
    <row r="50" spans="1:5" ht="23.45" customHeight="1">
      <c r="A50" s="871"/>
      <c r="B50" s="333" t="s">
        <v>264</v>
      </c>
      <c r="C50" s="323" t="s">
        <v>284</v>
      </c>
      <c r="D50" s="344"/>
      <c r="E50" s="345"/>
    </row>
    <row r="51" spans="1:5" s="51" customFormat="1" ht="23.45" customHeight="1">
      <c r="A51" s="871"/>
      <c r="B51" s="346" t="s">
        <v>263</v>
      </c>
      <c r="C51" s="347" t="s">
        <v>106</v>
      </c>
      <c r="D51" s="348"/>
      <c r="E51" s="349"/>
    </row>
    <row r="52" spans="1:5" s="51" customFormat="1" ht="23.45" customHeight="1">
      <c r="A52" s="871"/>
      <c r="B52" s="346" t="s">
        <v>262</v>
      </c>
      <c r="C52" s="350" t="s">
        <v>107</v>
      </c>
      <c r="D52" s="348"/>
      <c r="E52" s="349"/>
    </row>
    <row r="53" spans="1:5" s="51" customFormat="1" ht="23.45" customHeight="1">
      <c r="A53" s="871"/>
      <c r="B53" s="346" t="s">
        <v>378</v>
      </c>
      <c r="C53" s="347" t="s">
        <v>108</v>
      </c>
      <c r="D53" s="348"/>
      <c r="E53" s="349"/>
    </row>
    <row r="54" spans="1:5" s="51" customFormat="1" ht="23.45" customHeight="1">
      <c r="A54" s="871"/>
      <c r="B54" s="346" t="s">
        <v>379</v>
      </c>
      <c r="C54" s="347" t="s">
        <v>380</v>
      </c>
      <c r="D54" s="348"/>
      <c r="E54" s="349"/>
    </row>
    <row r="55" spans="1:5" s="51" customFormat="1" ht="23.45" customHeight="1">
      <c r="A55" s="871"/>
      <c r="B55" s="346" t="s">
        <v>381</v>
      </c>
      <c r="C55" s="347" t="s">
        <v>283</v>
      </c>
      <c r="D55" s="348"/>
      <c r="E55" s="349"/>
    </row>
    <row r="56" spans="1:5" s="51" customFormat="1" ht="23.45" customHeight="1" thickBot="1">
      <c r="A56" s="871"/>
      <c r="B56" s="351" t="s">
        <v>382</v>
      </c>
      <c r="C56" s="352" t="s">
        <v>616</v>
      </c>
      <c r="D56" s="353"/>
      <c r="E56" s="354"/>
    </row>
    <row r="57" spans="1:5" ht="23.45" customHeight="1">
      <c r="A57" s="860" t="s">
        <v>282</v>
      </c>
      <c r="B57" s="355" t="s">
        <v>163</v>
      </c>
      <c r="C57" s="356" t="s">
        <v>27</v>
      </c>
      <c r="D57" s="357"/>
      <c r="E57" s="358"/>
    </row>
    <row r="58" spans="1:5" ht="23.45" customHeight="1">
      <c r="A58" s="861"/>
      <c r="B58" s="359" t="s">
        <v>165</v>
      </c>
      <c r="C58" s="360" t="s">
        <v>30</v>
      </c>
      <c r="D58" s="361"/>
      <c r="E58" s="362"/>
    </row>
    <row r="59" spans="1:5" ht="23.45" customHeight="1">
      <c r="A59" s="861"/>
      <c r="B59" s="359" t="s">
        <v>167</v>
      </c>
      <c r="C59" s="323" t="s">
        <v>371</v>
      </c>
      <c r="D59" s="361"/>
      <c r="E59" s="362"/>
    </row>
    <row r="60" spans="1:5" ht="23.45" customHeight="1" thickBot="1">
      <c r="A60" s="862"/>
      <c r="B60" s="363" t="s">
        <v>160</v>
      </c>
      <c r="C60" s="364" t="s">
        <v>61</v>
      </c>
      <c r="D60" s="365"/>
      <c r="E60" s="366"/>
    </row>
    <row r="61" spans="1:5" ht="23.45" customHeight="1">
      <c r="A61" s="858" t="s">
        <v>109</v>
      </c>
      <c r="B61" s="367" t="s">
        <v>163</v>
      </c>
      <c r="C61" s="368" t="s">
        <v>383</v>
      </c>
      <c r="D61" s="369"/>
      <c r="E61" s="370"/>
    </row>
    <row r="62" spans="1:5" ht="23.45" customHeight="1" thickBot="1">
      <c r="A62" s="859"/>
      <c r="B62" s="371" t="s">
        <v>165</v>
      </c>
      <c r="C62" s="372" t="s">
        <v>384</v>
      </c>
      <c r="D62" s="373"/>
      <c r="E62" s="374"/>
    </row>
    <row r="63" spans="1:5" ht="23.45" customHeight="1">
      <c r="A63" s="860" t="s">
        <v>110</v>
      </c>
      <c r="B63" s="375" t="s">
        <v>163</v>
      </c>
      <c r="C63" s="376" t="s">
        <v>111</v>
      </c>
      <c r="D63" s="377"/>
      <c r="E63" s="378"/>
    </row>
    <row r="64" spans="1:5" ht="23.45" customHeight="1">
      <c r="A64" s="858"/>
      <c r="B64" s="379" t="s">
        <v>165</v>
      </c>
      <c r="C64" s="380" t="s">
        <v>385</v>
      </c>
      <c r="D64" s="381"/>
      <c r="E64" s="382"/>
    </row>
    <row r="65" spans="1:5" ht="23.45" customHeight="1">
      <c r="A65" s="861"/>
      <c r="B65" s="383" t="s">
        <v>167</v>
      </c>
      <c r="C65" s="384" t="s">
        <v>2</v>
      </c>
      <c r="D65" s="385"/>
      <c r="E65" s="386"/>
    </row>
    <row r="66" spans="1:5" ht="23.45" customHeight="1">
      <c r="A66" s="861"/>
      <c r="B66" s="387" t="s">
        <v>160</v>
      </c>
      <c r="C66" s="388" t="s">
        <v>10</v>
      </c>
      <c r="D66" s="389"/>
      <c r="E66" s="390"/>
    </row>
    <row r="67" spans="1:5" ht="23.45" customHeight="1">
      <c r="A67" s="861"/>
      <c r="B67" s="387" t="s">
        <v>161</v>
      </c>
      <c r="C67" s="388" t="s">
        <v>68</v>
      </c>
      <c r="D67" s="389"/>
      <c r="E67" s="390"/>
    </row>
    <row r="68" spans="1:5" ht="23.45" customHeight="1">
      <c r="A68" s="861"/>
      <c r="B68" s="387" t="s">
        <v>171</v>
      </c>
      <c r="C68" s="388" t="s">
        <v>112</v>
      </c>
      <c r="D68" s="389"/>
      <c r="E68" s="390"/>
    </row>
    <row r="69" spans="1:5" ht="23.45" customHeight="1" thickBot="1">
      <c r="A69" s="862"/>
      <c r="B69" s="391" t="s">
        <v>173</v>
      </c>
      <c r="C69" s="392" t="s">
        <v>3</v>
      </c>
      <c r="D69" s="393"/>
      <c r="E69" s="394"/>
    </row>
    <row r="70" spans="1:5" ht="23.45" customHeight="1">
      <c r="A70" s="858" t="s">
        <v>113</v>
      </c>
      <c r="B70" s="395" t="s">
        <v>163</v>
      </c>
      <c r="C70" s="396" t="s">
        <v>114</v>
      </c>
      <c r="D70" s="397"/>
      <c r="E70" s="398"/>
    </row>
    <row r="71" spans="1:5" ht="50.25" thickBot="1">
      <c r="A71" s="863"/>
      <c r="B71" s="351" t="s">
        <v>165</v>
      </c>
      <c r="C71" s="399" t="s">
        <v>386</v>
      </c>
      <c r="D71" s="316"/>
      <c r="E71" s="328"/>
    </row>
    <row r="72" spans="1:5" ht="22.5" customHeight="1">
      <c r="A72" s="400" t="s">
        <v>517</v>
      </c>
      <c r="B72" s="401"/>
      <c r="C72" s="402"/>
      <c r="D72" s="403"/>
      <c r="E72" s="404"/>
    </row>
  </sheetData>
  <mergeCells count="9">
    <mergeCell ref="A61:A62"/>
    <mergeCell ref="A63:A69"/>
    <mergeCell ref="A70:A71"/>
    <mergeCell ref="A1:E2"/>
    <mergeCell ref="B3:C3"/>
    <mergeCell ref="A4:A7"/>
    <mergeCell ref="A8:A18"/>
    <mergeCell ref="A19:A56"/>
    <mergeCell ref="A57:A60"/>
  </mergeCells>
  <phoneticPr fontId="32"/>
  <printOptions horizontalCentered="1" verticalCentered="1"/>
  <pageMargins left="0.31496062992125984" right="0.31496062992125984" top="0.55118110236220474" bottom="0.55118110236220474" header="0.31496062992125984" footer="0.11811023622047245"/>
  <pageSetup paperSize="9" scale="40" firstPageNumber="7" orientation="portrait" useFirstPageNumber="1" horizontalDpi="4294967293" verticalDpi="4294967293"/>
  <extLst>
    <ext xmlns:mx="http://schemas.microsoft.com/office/mac/excel/2008/main" uri="{64002731-A6B0-56B0-2670-7721B7C09600}">
      <mx:PLV Mode="0" OnePage="0" WScale="4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6"/>
  <sheetViews>
    <sheetView showGridLines="0" zoomScale="90" zoomScaleNormal="90" zoomScaleSheetLayoutView="80" zoomScalePageLayoutView="90" workbookViewId="0">
      <selection activeCell="A3" sqref="A3"/>
    </sheetView>
  </sheetViews>
  <sheetFormatPr defaultColWidth="14.42578125" defaultRowHeight="14.25"/>
  <cols>
    <col min="1" max="1" width="29.5703125" style="216" customWidth="1"/>
    <col min="2" max="2" width="2.85546875" style="305" customWidth="1"/>
    <col min="3" max="3" width="132.85546875" style="305" customWidth="1"/>
    <col min="4" max="4" width="10.42578125" style="216" customWidth="1"/>
    <col min="5" max="5" width="25.42578125" style="216" customWidth="1"/>
    <col min="6" max="12" width="40.42578125" style="216" customWidth="1"/>
    <col min="13" max="16384" width="14.42578125" style="216"/>
  </cols>
  <sheetData>
    <row r="1" spans="1:5" ht="20.100000000000001" customHeight="1">
      <c r="A1" s="875" t="s">
        <v>330</v>
      </c>
      <c r="B1" s="875"/>
      <c r="C1" s="875"/>
      <c r="D1" s="875"/>
      <c r="E1" s="875"/>
    </row>
    <row r="2" spans="1:5" ht="36" customHeight="1" thickBot="1">
      <c r="A2" s="875"/>
      <c r="B2" s="875"/>
      <c r="C2" s="875"/>
      <c r="D2" s="875"/>
      <c r="E2" s="875"/>
    </row>
    <row r="3" spans="1:5" s="220" customFormat="1" ht="24" customHeight="1" thickBot="1">
      <c r="A3" s="217" t="s">
        <v>1</v>
      </c>
      <c r="B3" s="865" t="s">
        <v>0</v>
      </c>
      <c r="C3" s="866"/>
      <c r="D3" s="218" t="s">
        <v>24</v>
      </c>
      <c r="E3" s="219" t="s">
        <v>25</v>
      </c>
    </row>
    <row r="4" spans="1:5" s="225" customFormat="1" ht="24" customHeight="1">
      <c r="A4" s="876" t="s">
        <v>157</v>
      </c>
      <c r="B4" s="221" t="s">
        <v>331</v>
      </c>
      <c r="C4" s="222" t="s">
        <v>613</v>
      </c>
      <c r="D4" s="223"/>
      <c r="E4" s="224"/>
    </row>
    <row r="5" spans="1:5" s="225" customFormat="1" ht="24" customHeight="1">
      <c r="A5" s="876"/>
      <c r="B5" s="221" t="s">
        <v>34</v>
      </c>
      <c r="C5" s="222" t="s">
        <v>612</v>
      </c>
      <c r="D5" s="226"/>
      <c r="E5" s="224"/>
    </row>
    <row r="6" spans="1:5" s="225" customFormat="1" ht="24" customHeight="1">
      <c r="A6" s="876"/>
      <c r="B6" s="221" t="s">
        <v>332</v>
      </c>
      <c r="C6" s="222" t="s">
        <v>611</v>
      </c>
      <c r="D6" s="226"/>
      <c r="E6" s="224"/>
    </row>
    <row r="7" spans="1:5" s="225" customFormat="1" ht="24" customHeight="1">
      <c r="A7" s="876"/>
      <c r="B7" s="221" t="s">
        <v>160</v>
      </c>
      <c r="C7" s="222" t="s">
        <v>615</v>
      </c>
      <c r="D7" s="226"/>
      <c r="E7" s="224"/>
    </row>
    <row r="8" spans="1:5" s="225" customFormat="1" ht="24" customHeight="1" thickBot="1">
      <c r="A8" s="876"/>
      <c r="B8" s="221" t="s">
        <v>161</v>
      </c>
      <c r="C8" s="227" t="s">
        <v>610</v>
      </c>
      <c r="D8" s="228"/>
      <c r="E8" s="229"/>
    </row>
    <row r="9" spans="1:5" s="225" customFormat="1" ht="24" customHeight="1">
      <c r="A9" s="877" t="s">
        <v>215</v>
      </c>
      <c r="B9" s="230" t="s">
        <v>163</v>
      </c>
      <c r="C9" s="231" t="s">
        <v>164</v>
      </c>
      <c r="D9" s="232"/>
      <c r="E9" s="233"/>
    </row>
    <row r="10" spans="1:5" s="225" customFormat="1" ht="24" customHeight="1">
      <c r="A10" s="873"/>
      <c r="B10" s="234"/>
      <c r="C10" s="235" t="s">
        <v>216</v>
      </c>
      <c r="D10" s="236"/>
      <c r="E10" s="237"/>
    </row>
    <row r="11" spans="1:5" s="225" customFormat="1" ht="24" customHeight="1">
      <c r="A11" s="878"/>
      <c r="B11" s="238"/>
      <c r="C11" s="235" t="s">
        <v>609</v>
      </c>
      <c r="D11" s="239"/>
      <c r="E11" s="240"/>
    </row>
    <row r="12" spans="1:5" s="225" customFormat="1" ht="24" customHeight="1">
      <c r="A12" s="878"/>
      <c r="B12" s="238"/>
      <c r="C12" s="235" t="s">
        <v>608</v>
      </c>
      <c r="D12" s="241"/>
      <c r="E12" s="240"/>
    </row>
    <row r="13" spans="1:5" s="225" customFormat="1" ht="24" customHeight="1">
      <c r="A13" s="878"/>
      <c r="B13" s="238" t="s">
        <v>165</v>
      </c>
      <c r="C13" s="235" t="s">
        <v>166</v>
      </c>
      <c r="D13" s="236"/>
      <c r="E13" s="240"/>
    </row>
    <row r="14" spans="1:5" s="225" customFormat="1" ht="24" customHeight="1">
      <c r="A14" s="878"/>
      <c r="B14" s="238" t="s">
        <v>167</v>
      </c>
      <c r="C14" s="235" t="s">
        <v>607</v>
      </c>
      <c r="D14" s="242"/>
      <c r="E14" s="240"/>
    </row>
    <row r="15" spans="1:5" s="225" customFormat="1" ht="24" customHeight="1">
      <c r="A15" s="878"/>
      <c r="B15" s="238" t="s">
        <v>160</v>
      </c>
      <c r="C15" s="235" t="s">
        <v>169</v>
      </c>
      <c r="D15" s="243"/>
      <c r="E15" s="240"/>
    </row>
    <row r="16" spans="1:5" s="225" customFormat="1" ht="24" customHeight="1">
      <c r="A16" s="878"/>
      <c r="B16" s="244" t="s">
        <v>161</v>
      </c>
      <c r="C16" s="245" t="s">
        <v>606</v>
      </c>
      <c r="D16" s="246"/>
      <c r="E16" s="240"/>
    </row>
    <row r="17" spans="1:5" s="225" customFormat="1" ht="24" customHeight="1">
      <c r="A17" s="878"/>
      <c r="B17" s="247" t="s">
        <v>171</v>
      </c>
      <c r="C17" s="248" t="s">
        <v>605</v>
      </c>
      <c r="D17" s="246"/>
      <c r="E17" s="240"/>
    </row>
    <row r="18" spans="1:5" s="225" customFormat="1" ht="24" customHeight="1" thickBot="1">
      <c r="A18" s="879"/>
      <c r="B18" s="249" t="s">
        <v>173</v>
      </c>
      <c r="C18" s="250" t="s">
        <v>604</v>
      </c>
      <c r="D18" s="251"/>
      <c r="E18" s="252"/>
    </row>
    <row r="19" spans="1:5" s="225" customFormat="1" ht="24" customHeight="1">
      <c r="A19" s="873" t="s">
        <v>333</v>
      </c>
      <c r="B19" s="253" t="s">
        <v>334</v>
      </c>
      <c r="C19" s="254" t="s">
        <v>603</v>
      </c>
      <c r="D19" s="255"/>
      <c r="E19" s="240"/>
    </row>
    <row r="20" spans="1:5" s="225" customFormat="1" ht="24" customHeight="1">
      <c r="A20" s="878"/>
      <c r="B20" s="256" t="s">
        <v>335</v>
      </c>
      <c r="C20" s="257" t="s">
        <v>602</v>
      </c>
      <c r="D20" s="236"/>
      <c r="E20" s="240"/>
    </row>
    <row r="21" spans="1:5" s="225" customFormat="1" ht="24" customHeight="1">
      <c r="A21" s="878"/>
      <c r="B21" s="256" t="s">
        <v>336</v>
      </c>
      <c r="C21" s="257" t="s">
        <v>601</v>
      </c>
      <c r="D21" s="243"/>
      <c r="E21" s="240"/>
    </row>
    <row r="22" spans="1:5" s="225" customFormat="1" ht="24" customHeight="1">
      <c r="A22" s="878"/>
      <c r="B22" s="256" t="s">
        <v>337</v>
      </c>
      <c r="C22" s="257" t="s">
        <v>600</v>
      </c>
      <c r="D22" s="243"/>
      <c r="E22" s="240"/>
    </row>
    <row r="23" spans="1:5" s="225" customFormat="1" ht="24" customHeight="1">
      <c r="A23" s="878"/>
      <c r="B23" s="256" t="s">
        <v>338</v>
      </c>
      <c r="C23" s="257" t="s">
        <v>599</v>
      </c>
      <c r="D23" s="241"/>
      <c r="E23" s="240"/>
    </row>
    <row r="24" spans="1:5" s="225" customFormat="1" ht="24" customHeight="1">
      <c r="A24" s="878"/>
      <c r="B24" s="256" t="s">
        <v>339</v>
      </c>
      <c r="C24" s="257" t="s">
        <v>598</v>
      </c>
      <c r="D24" s="241"/>
      <c r="E24" s="240"/>
    </row>
    <row r="25" spans="1:5" s="225" customFormat="1" ht="24" customHeight="1">
      <c r="A25" s="878"/>
      <c r="B25" s="256" t="s">
        <v>340</v>
      </c>
      <c r="C25" s="257" t="s">
        <v>597</v>
      </c>
      <c r="D25" s="241"/>
      <c r="E25" s="258"/>
    </row>
    <row r="26" spans="1:5" s="225" customFormat="1" ht="24" customHeight="1">
      <c r="A26" s="878"/>
      <c r="B26" s="247" t="s">
        <v>341</v>
      </c>
      <c r="C26" s="257" t="s">
        <v>623</v>
      </c>
      <c r="D26" s="241"/>
      <c r="E26" s="237"/>
    </row>
    <row r="27" spans="1:5" s="225" customFormat="1" ht="24" customHeight="1">
      <c r="A27" s="878"/>
      <c r="B27" s="247" t="s">
        <v>342</v>
      </c>
      <c r="C27" s="257" t="s">
        <v>596</v>
      </c>
      <c r="D27" s="241"/>
      <c r="E27" s="237"/>
    </row>
    <row r="28" spans="1:5" s="225" customFormat="1" ht="24" customHeight="1" thickBot="1">
      <c r="A28" s="878"/>
      <c r="B28" s="259" t="s">
        <v>176</v>
      </c>
      <c r="C28" s="260" t="s">
        <v>595</v>
      </c>
      <c r="D28" s="261"/>
      <c r="E28" s="262"/>
    </row>
    <row r="29" spans="1:5" s="225" customFormat="1" ht="24" customHeight="1">
      <c r="A29" s="872" t="s">
        <v>343</v>
      </c>
      <c r="B29" s="263" t="s">
        <v>177</v>
      </c>
      <c r="C29" s="264"/>
      <c r="D29" s="264"/>
      <c r="E29" s="265"/>
    </row>
    <row r="30" spans="1:5" s="225" customFormat="1" ht="24" customHeight="1">
      <c r="A30" s="873"/>
      <c r="B30" s="266" t="s">
        <v>344</v>
      </c>
      <c r="C30" s="267" t="s">
        <v>587</v>
      </c>
      <c r="D30" s="268"/>
      <c r="E30" s="240"/>
    </row>
    <row r="31" spans="1:5" s="225" customFormat="1" ht="24" customHeight="1">
      <c r="A31" s="873"/>
      <c r="B31" s="269" t="s">
        <v>345</v>
      </c>
      <c r="C31" s="235" t="s">
        <v>586</v>
      </c>
      <c r="D31" s="236"/>
      <c r="E31" s="240"/>
    </row>
    <row r="32" spans="1:5" s="225" customFormat="1" ht="24" customHeight="1">
      <c r="A32" s="873"/>
      <c r="B32" s="269" t="s">
        <v>336</v>
      </c>
      <c r="C32" s="270" t="s">
        <v>346</v>
      </c>
      <c r="D32" s="236"/>
      <c r="E32" s="240"/>
    </row>
    <row r="33" spans="1:5" s="225" customFormat="1" ht="24" customHeight="1">
      <c r="A33" s="873"/>
      <c r="B33" s="269" t="s">
        <v>347</v>
      </c>
      <c r="C33" s="235" t="s">
        <v>594</v>
      </c>
      <c r="D33" s="236"/>
      <c r="E33" s="240"/>
    </row>
    <row r="34" spans="1:5" s="225" customFormat="1" ht="24" customHeight="1">
      <c r="A34" s="873"/>
      <c r="B34" s="271" t="s">
        <v>348</v>
      </c>
      <c r="C34" s="272"/>
      <c r="D34" s="272"/>
      <c r="E34" s="273"/>
    </row>
    <row r="35" spans="1:5" s="225" customFormat="1" ht="24" customHeight="1">
      <c r="A35" s="873"/>
      <c r="B35" s="266" t="s">
        <v>349</v>
      </c>
      <c r="C35" s="267" t="s">
        <v>181</v>
      </c>
      <c r="D35" s="274"/>
      <c r="E35" s="240"/>
    </row>
    <row r="36" spans="1:5" s="225" customFormat="1" ht="24" customHeight="1">
      <c r="A36" s="873"/>
      <c r="B36" s="269" t="s">
        <v>350</v>
      </c>
      <c r="C36" s="275" t="s">
        <v>593</v>
      </c>
      <c r="D36" s="276"/>
      <c r="E36" s="277"/>
    </row>
    <row r="37" spans="1:5" s="225" customFormat="1" ht="24" customHeight="1">
      <c r="A37" s="873"/>
      <c r="B37" s="269" t="s">
        <v>351</v>
      </c>
      <c r="C37" s="275" t="s">
        <v>592</v>
      </c>
      <c r="D37" s="276"/>
      <c r="E37" s="258"/>
    </row>
    <row r="38" spans="1:5" s="225" customFormat="1" ht="24" customHeight="1">
      <c r="A38" s="873"/>
      <c r="B38" s="269" t="s">
        <v>347</v>
      </c>
      <c r="C38" s="275" t="s">
        <v>591</v>
      </c>
      <c r="D38" s="276"/>
      <c r="E38" s="258"/>
    </row>
    <row r="39" spans="1:5" s="225" customFormat="1" ht="24" customHeight="1">
      <c r="A39" s="873"/>
      <c r="B39" s="278" t="s">
        <v>352</v>
      </c>
      <c r="C39" s="279" t="s">
        <v>590</v>
      </c>
      <c r="D39" s="280"/>
      <c r="E39" s="281"/>
    </row>
    <row r="40" spans="1:5" s="225" customFormat="1" ht="24" customHeight="1">
      <c r="A40" s="873"/>
      <c r="B40" s="282" t="s">
        <v>353</v>
      </c>
      <c r="C40" s="282"/>
      <c r="D40" s="282"/>
      <c r="E40" s="283"/>
    </row>
    <row r="41" spans="1:5" s="225" customFormat="1" ht="24" customHeight="1">
      <c r="A41" s="873"/>
      <c r="B41" s="266" t="s">
        <v>186</v>
      </c>
      <c r="C41" s="235" t="s">
        <v>589</v>
      </c>
      <c r="D41" s="268"/>
      <c r="E41" s="240"/>
    </row>
    <row r="42" spans="1:5" s="225" customFormat="1" ht="24" customHeight="1">
      <c r="A42" s="873"/>
      <c r="B42" s="269" t="s">
        <v>165</v>
      </c>
      <c r="C42" s="235" t="s">
        <v>588</v>
      </c>
      <c r="D42" s="236"/>
      <c r="E42" s="240"/>
    </row>
    <row r="43" spans="1:5" s="225" customFormat="1" ht="24" customHeight="1">
      <c r="A43" s="873"/>
      <c r="B43" s="269" t="s">
        <v>167</v>
      </c>
      <c r="C43" s="267" t="s">
        <v>587</v>
      </c>
      <c r="D43" s="241"/>
      <c r="E43" s="258"/>
    </row>
    <row r="44" spans="1:5" s="225" customFormat="1" ht="24" customHeight="1">
      <c r="A44" s="873"/>
      <c r="B44" s="266" t="s">
        <v>160</v>
      </c>
      <c r="C44" s="235" t="s">
        <v>586</v>
      </c>
      <c r="D44" s="268"/>
      <c r="E44" s="240"/>
    </row>
    <row r="45" spans="1:5" s="225" customFormat="1" ht="24" customHeight="1">
      <c r="A45" s="873"/>
      <c r="B45" s="278" t="s">
        <v>161</v>
      </c>
      <c r="C45" s="284" t="s">
        <v>354</v>
      </c>
      <c r="D45" s="285"/>
      <c r="E45" s="281"/>
    </row>
    <row r="46" spans="1:5" s="225" customFormat="1" ht="24" customHeight="1">
      <c r="A46" s="873"/>
      <c r="B46" s="286" t="s">
        <v>355</v>
      </c>
      <c r="C46" s="287"/>
      <c r="D46" s="287"/>
      <c r="E46" s="288"/>
    </row>
    <row r="47" spans="1:5" s="225" customFormat="1" ht="24" customHeight="1">
      <c r="A47" s="873"/>
      <c r="B47" s="266" t="s">
        <v>356</v>
      </c>
      <c r="C47" s="289" t="s">
        <v>585</v>
      </c>
      <c r="D47" s="290"/>
      <c r="E47" s="281"/>
    </row>
    <row r="48" spans="1:5" s="225" customFormat="1" ht="24" customHeight="1">
      <c r="A48" s="873"/>
      <c r="B48" s="269" t="s">
        <v>350</v>
      </c>
      <c r="C48" s="275" t="s">
        <v>584</v>
      </c>
      <c r="D48" s="241"/>
      <c r="E48" s="291"/>
    </row>
    <row r="49" spans="1:5" s="294" customFormat="1" ht="24" customHeight="1">
      <c r="A49" s="873"/>
      <c r="B49" s="269" t="s">
        <v>332</v>
      </c>
      <c r="C49" s="292" t="s">
        <v>583</v>
      </c>
      <c r="D49" s="241"/>
      <c r="E49" s="293"/>
    </row>
    <row r="50" spans="1:5" s="220" customFormat="1" ht="24" customHeight="1">
      <c r="A50" s="873"/>
      <c r="B50" s="269" t="s">
        <v>357</v>
      </c>
      <c r="C50" s="292" t="s">
        <v>582</v>
      </c>
      <c r="D50" s="242"/>
      <c r="E50" s="295"/>
    </row>
    <row r="51" spans="1:5" s="220" customFormat="1" ht="24" customHeight="1">
      <c r="A51" s="873"/>
      <c r="B51" s="286" t="s">
        <v>358</v>
      </c>
      <c r="C51" s="286"/>
      <c r="D51" s="286"/>
      <c r="E51" s="296"/>
    </row>
    <row r="52" spans="1:5" s="220" customFormat="1" ht="24" customHeight="1">
      <c r="A52" s="873"/>
      <c r="B52" s="269" t="s">
        <v>33</v>
      </c>
      <c r="C52" s="292" t="s">
        <v>581</v>
      </c>
      <c r="D52" s="242"/>
      <c r="E52" s="295"/>
    </row>
    <row r="53" spans="1:5" s="220" customFormat="1" ht="24" customHeight="1">
      <c r="A53" s="873"/>
      <c r="B53" s="269" t="s">
        <v>359</v>
      </c>
      <c r="C53" s="292" t="s">
        <v>580</v>
      </c>
      <c r="D53" s="297"/>
      <c r="E53" s="295"/>
    </row>
    <row r="54" spans="1:5" s="220" customFormat="1" ht="24" customHeight="1">
      <c r="A54" s="873"/>
      <c r="B54" s="286" t="s">
        <v>224</v>
      </c>
      <c r="C54" s="286"/>
      <c r="D54" s="286"/>
      <c r="E54" s="296"/>
    </row>
    <row r="55" spans="1:5" s="220" customFormat="1" ht="24" customHeight="1">
      <c r="A55" s="873"/>
      <c r="B55" s="269" t="s">
        <v>33</v>
      </c>
      <c r="C55" s="292" t="s">
        <v>579</v>
      </c>
      <c r="D55" s="242"/>
      <c r="E55" s="295"/>
    </row>
    <row r="56" spans="1:5" s="220" customFormat="1" ht="24" customHeight="1">
      <c r="A56" s="873"/>
      <c r="B56" s="269" t="s">
        <v>34</v>
      </c>
      <c r="C56" s="292" t="s">
        <v>578</v>
      </c>
      <c r="D56" s="242"/>
      <c r="E56" s="295"/>
    </row>
    <row r="57" spans="1:5" s="220" customFormat="1" ht="24" customHeight="1">
      <c r="A57" s="873"/>
      <c r="B57" s="269" t="s">
        <v>332</v>
      </c>
      <c r="C57" s="292" t="s">
        <v>577</v>
      </c>
      <c r="D57" s="297"/>
      <c r="E57" s="295"/>
    </row>
    <row r="58" spans="1:5" s="220" customFormat="1" ht="24" customHeight="1">
      <c r="A58" s="873"/>
      <c r="B58" s="286" t="s">
        <v>360</v>
      </c>
      <c r="C58" s="286"/>
      <c r="D58" s="286"/>
      <c r="E58" s="296"/>
    </row>
    <row r="59" spans="1:5" s="220" customFormat="1" ht="24" customHeight="1">
      <c r="A59" s="873"/>
      <c r="B59" s="269" t="s">
        <v>33</v>
      </c>
      <c r="C59" s="292" t="s">
        <v>576</v>
      </c>
      <c r="D59" s="242"/>
      <c r="E59" s="295"/>
    </row>
    <row r="60" spans="1:5" s="220" customFormat="1" ht="24" customHeight="1">
      <c r="A60" s="873"/>
      <c r="B60" s="269" t="s">
        <v>34</v>
      </c>
      <c r="C60" s="292" t="s">
        <v>575</v>
      </c>
      <c r="D60" s="297"/>
      <c r="E60" s="295"/>
    </row>
    <row r="61" spans="1:5" s="220" customFormat="1" ht="24" customHeight="1">
      <c r="A61" s="873"/>
      <c r="B61" s="286" t="s">
        <v>361</v>
      </c>
      <c r="C61" s="286"/>
      <c r="D61" s="286"/>
      <c r="E61" s="296"/>
    </row>
    <row r="62" spans="1:5" s="220" customFormat="1" ht="24" customHeight="1">
      <c r="A62" s="873"/>
      <c r="B62" s="269" t="s">
        <v>362</v>
      </c>
      <c r="C62" s="292" t="s">
        <v>574</v>
      </c>
      <c r="D62" s="242"/>
      <c r="E62" s="295"/>
    </row>
    <row r="63" spans="1:5" s="220" customFormat="1" ht="24" customHeight="1">
      <c r="A63" s="873"/>
      <c r="B63" s="269" t="s">
        <v>363</v>
      </c>
      <c r="C63" s="292" t="s">
        <v>573</v>
      </c>
      <c r="D63" s="297"/>
      <c r="E63" s="295"/>
    </row>
    <row r="64" spans="1:5" s="220" customFormat="1" ht="24" customHeight="1">
      <c r="A64" s="873"/>
      <c r="B64" s="286" t="s">
        <v>200</v>
      </c>
      <c r="C64" s="286"/>
      <c r="D64" s="286"/>
      <c r="E64" s="296"/>
    </row>
    <row r="65" spans="1:5" s="220" customFormat="1" ht="24" customHeight="1">
      <c r="A65" s="873"/>
      <c r="B65" s="269" t="s">
        <v>33</v>
      </c>
      <c r="C65" s="292" t="s">
        <v>572</v>
      </c>
      <c r="D65" s="242"/>
      <c r="E65" s="295"/>
    </row>
    <row r="66" spans="1:5" s="220" customFormat="1" ht="24" customHeight="1">
      <c r="A66" s="873"/>
      <c r="B66" s="269" t="s">
        <v>34</v>
      </c>
      <c r="C66" s="292" t="s">
        <v>571</v>
      </c>
      <c r="D66" s="297"/>
      <c r="E66" s="295"/>
    </row>
    <row r="67" spans="1:5" s="220" customFormat="1" ht="24" customHeight="1">
      <c r="A67" s="873"/>
      <c r="B67" s="286" t="s">
        <v>203</v>
      </c>
      <c r="C67" s="286"/>
      <c r="D67" s="286"/>
      <c r="E67" s="296"/>
    </row>
    <row r="68" spans="1:5" s="220" customFormat="1" ht="24" customHeight="1">
      <c r="A68" s="873"/>
      <c r="B68" s="269" t="s">
        <v>33</v>
      </c>
      <c r="C68" s="292" t="s">
        <v>570</v>
      </c>
      <c r="D68" s="242"/>
      <c r="E68" s="295"/>
    </row>
    <row r="69" spans="1:5" s="220" customFormat="1" ht="24" customHeight="1">
      <c r="A69" s="873"/>
      <c r="B69" s="269" t="s">
        <v>364</v>
      </c>
      <c r="C69" s="292" t="s">
        <v>569</v>
      </c>
      <c r="D69" s="242"/>
      <c r="E69" s="295"/>
    </row>
    <row r="70" spans="1:5" s="220" customFormat="1" ht="24" customHeight="1">
      <c r="A70" s="873"/>
      <c r="B70" s="269" t="s">
        <v>365</v>
      </c>
      <c r="C70" s="292" t="s">
        <v>567</v>
      </c>
      <c r="D70" s="242"/>
      <c r="E70" s="295"/>
    </row>
    <row r="71" spans="1:5" s="220" customFormat="1" ht="24" customHeight="1" thickBot="1">
      <c r="A71" s="874"/>
      <c r="B71" s="298" t="s">
        <v>366</v>
      </c>
      <c r="C71" s="299" t="s">
        <v>568</v>
      </c>
      <c r="D71" s="300"/>
      <c r="E71" s="301"/>
    </row>
    <row r="72" spans="1:5" ht="24" customHeight="1">
      <c r="A72" s="302"/>
      <c r="B72" s="303"/>
      <c r="C72" s="303"/>
      <c r="D72" s="302"/>
      <c r="E72" s="302"/>
    </row>
    <row r="73" spans="1:5" ht="24" customHeight="1">
      <c r="A73" s="304" t="s">
        <v>516</v>
      </c>
      <c r="B73" s="303"/>
      <c r="C73" s="303"/>
      <c r="D73" s="302"/>
      <c r="E73" s="302"/>
    </row>
    <row r="74" spans="1:5" ht="24" customHeight="1">
      <c r="A74" s="302"/>
      <c r="B74" s="303"/>
      <c r="C74" s="303"/>
      <c r="D74" s="302"/>
      <c r="E74" s="302"/>
    </row>
    <row r="75" spans="1:5" ht="24" customHeight="1">
      <c r="A75" s="302"/>
      <c r="B75" s="303"/>
      <c r="C75" s="303"/>
      <c r="D75" s="302"/>
      <c r="E75" s="302"/>
    </row>
    <row r="76" spans="1:5" ht="24" customHeight="1">
      <c r="A76" s="302"/>
      <c r="B76" s="303"/>
      <c r="C76" s="303"/>
      <c r="D76" s="302"/>
      <c r="E76" s="302"/>
    </row>
  </sheetData>
  <mergeCells count="6">
    <mergeCell ref="A29:A71"/>
    <mergeCell ref="A1:E2"/>
    <mergeCell ref="B3:C3"/>
    <mergeCell ref="A4:A8"/>
    <mergeCell ref="A9:A18"/>
    <mergeCell ref="A19:A28"/>
  </mergeCells>
  <phoneticPr fontId="32"/>
  <printOptions horizontalCentered="1" verticalCentered="1"/>
  <pageMargins left="0.51181102362204722" right="0.51181102362204722" top="0.55118110236220474" bottom="0.55118110236220474" header="0.31496062992125984" footer="0.31496062992125984"/>
  <pageSetup paperSize="9" scale="42" firstPageNumber="8" orientation="portrait" useFirstPageNumber="1"/>
  <extLst>
    <ext xmlns:mx="http://schemas.microsoft.com/office/mac/excel/2008/main" uri="{64002731-A6B0-56B0-2670-7721B7C09600}">
      <mx:PLV Mode="0" OnePage="0" WScale="42"/>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43"/>
  <sheetViews>
    <sheetView showGridLines="0" zoomScale="74" zoomScaleNormal="74" zoomScaleSheetLayoutView="94" zoomScalePageLayoutView="74" workbookViewId="0">
      <selection activeCell="A3" sqref="A3"/>
    </sheetView>
  </sheetViews>
  <sheetFormatPr defaultColWidth="14.42578125" defaultRowHeight="15.75" customHeight="1"/>
  <cols>
    <col min="1" max="1" width="16" style="47" customWidth="1"/>
    <col min="2" max="2" width="2.85546875" style="51" customWidth="1"/>
    <col min="3" max="3" width="127.42578125" style="51" customWidth="1"/>
    <col min="4" max="4" width="10.42578125" style="47" customWidth="1"/>
    <col min="5" max="5" width="22.42578125" style="47" customWidth="1"/>
    <col min="6" max="12" width="40.42578125" style="47" customWidth="1"/>
    <col min="13" max="16384" width="14.42578125" style="47"/>
  </cols>
  <sheetData>
    <row r="1" spans="1:5" ht="20.100000000000001" customHeight="1">
      <c r="A1" s="883" t="s">
        <v>387</v>
      </c>
      <c r="B1" s="883"/>
      <c r="C1" s="883"/>
      <c r="D1" s="883"/>
      <c r="E1" s="883"/>
    </row>
    <row r="2" spans="1:5" ht="18.600000000000001" customHeight="1" thickBot="1">
      <c r="A2" s="883"/>
      <c r="B2" s="883"/>
      <c r="C2" s="883"/>
      <c r="D2" s="883"/>
      <c r="E2" s="883"/>
    </row>
    <row r="3" spans="1:5" ht="33.6" customHeight="1" thickBot="1">
      <c r="A3" s="405" t="s">
        <v>1</v>
      </c>
      <c r="B3" s="820" t="s">
        <v>0</v>
      </c>
      <c r="C3" s="821"/>
      <c r="D3" s="406" t="s">
        <v>24</v>
      </c>
      <c r="E3" s="407" t="s">
        <v>25</v>
      </c>
    </row>
    <row r="4" spans="1:5" ht="33.6" customHeight="1">
      <c r="A4" s="823" t="s">
        <v>71</v>
      </c>
      <c r="B4" s="408" t="s">
        <v>33</v>
      </c>
      <c r="C4" s="49" t="s">
        <v>388</v>
      </c>
      <c r="D4" s="190"/>
      <c r="E4" s="409"/>
    </row>
    <row r="5" spans="1:5" ht="33.6" customHeight="1">
      <c r="A5" s="823"/>
      <c r="B5" s="408" t="s">
        <v>34</v>
      </c>
      <c r="C5" s="49" t="s">
        <v>115</v>
      </c>
      <c r="D5" s="190"/>
      <c r="E5" s="409"/>
    </row>
    <row r="6" spans="1:5" ht="33.6" customHeight="1">
      <c r="A6" s="823"/>
      <c r="B6" s="408" t="s">
        <v>332</v>
      </c>
      <c r="C6" s="49" t="s">
        <v>389</v>
      </c>
      <c r="D6" s="190"/>
      <c r="E6" s="409"/>
    </row>
    <row r="7" spans="1:5" ht="33.6" customHeight="1" thickBot="1">
      <c r="A7" s="823"/>
      <c r="B7" s="408" t="s">
        <v>132</v>
      </c>
      <c r="C7" s="48" t="s">
        <v>155</v>
      </c>
      <c r="D7" s="191"/>
      <c r="E7" s="410"/>
    </row>
    <row r="8" spans="1:5" ht="33.6" customHeight="1">
      <c r="A8" s="880" t="s">
        <v>390</v>
      </c>
      <c r="B8" s="411" t="s">
        <v>33</v>
      </c>
      <c r="C8" s="412" t="s">
        <v>391</v>
      </c>
      <c r="D8" s="413"/>
      <c r="E8" s="414"/>
    </row>
    <row r="9" spans="1:5" ht="33.6" customHeight="1">
      <c r="A9" s="881"/>
      <c r="B9" s="415" t="s">
        <v>34</v>
      </c>
      <c r="C9" s="416" t="s">
        <v>392</v>
      </c>
      <c r="D9" s="417"/>
      <c r="E9" s="418"/>
    </row>
    <row r="10" spans="1:5" ht="33.6" customHeight="1">
      <c r="A10" s="881"/>
      <c r="B10" s="415" t="s">
        <v>332</v>
      </c>
      <c r="C10" s="416" t="s">
        <v>2</v>
      </c>
      <c r="D10" s="417"/>
      <c r="E10" s="418"/>
    </row>
    <row r="11" spans="1:5" ht="33.6" customHeight="1">
      <c r="A11" s="881"/>
      <c r="B11" s="415" t="s">
        <v>132</v>
      </c>
      <c r="C11" s="416" t="s">
        <v>10</v>
      </c>
      <c r="D11" s="419"/>
      <c r="E11" s="418"/>
    </row>
    <row r="12" spans="1:5" ht="33.6" customHeight="1">
      <c r="A12" s="881"/>
      <c r="B12" s="415" t="s">
        <v>134</v>
      </c>
      <c r="C12" s="416" t="s">
        <v>68</v>
      </c>
      <c r="D12" s="420"/>
      <c r="E12" s="418"/>
    </row>
    <row r="13" spans="1:5" ht="33.6" customHeight="1">
      <c r="A13" s="881"/>
      <c r="B13" s="415" t="s">
        <v>135</v>
      </c>
      <c r="C13" s="416" t="s">
        <v>393</v>
      </c>
      <c r="D13" s="421"/>
      <c r="E13" s="418"/>
    </row>
    <row r="14" spans="1:5" ht="33.6" customHeight="1" thickBot="1">
      <c r="A14" s="882"/>
      <c r="B14" s="422" t="s">
        <v>137</v>
      </c>
      <c r="C14" s="423" t="s">
        <v>3</v>
      </c>
      <c r="D14" s="424"/>
      <c r="E14" s="425"/>
    </row>
    <row r="15" spans="1:5" ht="33.6" customHeight="1">
      <c r="A15" s="884" t="s">
        <v>72</v>
      </c>
      <c r="B15" s="426" t="s">
        <v>33</v>
      </c>
      <c r="C15" s="427" t="s">
        <v>394</v>
      </c>
      <c r="D15" s="428"/>
      <c r="E15" s="418"/>
    </row>
    <row r="16" spans="1:5" ht="33.6" customHeight="1">
      <c r="A16" s="881"/>
      <c r="B16" s="415" t="s">
        <v>34</v>
      </c>
      <c r="C16" s="429" t="s">
        <v>395</v>
      </c>
      <c r="D16" s="419"/>
      <c r="E16" s="418"/>
    </row>
    <row r="17" spans="1:5" ht="33.6" customHeight="1">
      <c r="A17" s="881"/>
      <c r="B17" s="415" t="s">
        <v>332</v>
      </c>
      <c r="C17" s="430" t="s">
        <v>396</v>
      </c>
      <c r="D17" s="421"/>
      <c r="E17" s="418"/>
    </row>
    <row r="18" spans="1:5" ht="33.6" customHeight="1">
      <c r="A18" s="881"/>
      <c r="B18" s="415" t="s">
        <v>132</v>
      </c>
      <c r="C18" s="416" t="s">
        <v>397</v>
      </c>
      <c r="D18" s="421"/>
      <c r="E18" s="418"/>
    </row>
    <row r="19" spans="1:5" ht="33.6" customHeight="1">
      <c r="A19" s="881"/>
      <c r="B19" s="415" t="s">
        <v>134</v>
      </c>
      <c r="C19" s="416" t="s">
        <v>398</v>
      </c>
      <c r="D19" s="417"/>
      <c r="E19" s="418"/>
    </row>
    <row r="20" spans="1:5" ht="33.6" customHeight="1">
      <c r="A20" s="881"/>
      <c r="B20" s="415" t="s">
        <v>135</v>
      </c>
      <c r="C20" s="416" t="s">
        <v>214</v>
      </c>
      <c r="D20" s="417"/>
      <c r="E20" s="418"/>
    </row>
    <row r="21" spans="1:5" ht="33.6" customHeight="1" thickBot="1">
      <c r="A21" s="881"/>
      <c r="B21" s="46" t="s">
        <v>137</v>
      </c>
      <c r="C21" s="431" t="s">
        <v>399</v>
      </c>
      <c r="D21" s="432"/>
      <c r="E21" s="433"/>
    </row>
    <row r="22" spans="1:5" ht="33.6" customHeight="1">
      <c r="A22" s="885" t="s">
        <v>213</v>
      </c>
      <c r="B22" s="434" t="s">
        <v>9</v>
      </c>
      <c r="C22" s="50"/>
      <c r="D22" s="435"/>
      <c r="E22" s="436"/>
    </row>
    <row r="23" spans="1:5" ht="33.6" customHeight="1">
      <c r="A23" s="881"/>
      <c r="B23" s="437" t="s">
        <v>33</v>
      </c>
      <c r="C23" s="438" t="s">
        <v>117</v>
      </c>
      <c r="D23" s="419"/>
      <c r="E23" s="418"/>
    </row>
    <row r="24" spans="1:5" ht="33.6" customHeight="1">
      <c r="A24" s="881"/>
      <c r="B24" s="415" t="s">
        <v>34</v>
      </c>
      <c r="C24" s="416" t="s">
        <v>400</v>
      </c>
      <c r="D24" s="419"/>
      <c r="E24" s="418"/>
    </row>
    <row r="25" spans="1:5" ht="33.6" customHeight="1">
      <c r="A25" s="881"/>
      <c r="B25" s="415" t="s">
        <v>332</v>
      </c>
      <c r="C25" s="439" t="s">
        <v>401</v>
      </c>
      <c r="D25" s="419"/>
      <c r="E25" s="418"/>
    </row>
    <row r="26" spans="1:5" ht="33.6" customHeight="1">
      <c r="A26" s="881"/>
      <c r="B26" s="886" t="s">
        <v>11</v>
      </c>
      <c r="C26" s="887"/>
      <c r="D26" s="440"/>
      <c r="E26" s="441"/>
    </row>
    <row r="27" spans="1:5" ht="33.6" customHeight="1">
      <c r="A27" s="881"/>
      <c r="B27" s="415" t="s">
        <v>33</v>
      </c>
      <c r="C27" s="44" t="s">
        <v>12</v>
      </c>
      <c r="D27" s="442"/>
      <c r="E27" s="418"/>
    </row>
    <row r="28" spans="1:5" ht="33.6" customHeight="1">
      <c r="A28" s="881"/>
      <c r="B28" s="415" t="s">
        <v>34</v>
      </c>
      <c r="C28" s="443" t="s">
        <v>402</v>
      </c>
      <c r="D28" s="442"/>
      <c r="E28" s="444"/>
    </row>
    <row r="29" spans="1:5" ht="33.6" customHeight="1">
      <c r="A29" s="881"/>
      <c r="B29" s="415" t="s">
        <v>332</v>
      </c>
      <c r="C29" s="445" t="s">
        <v>403</v>
      </c>
      <c r="D29" s="442"/>
      <c r="E29" s="446"/>
    </row>
    <row r="30" spans="1:5" ht="33.6" customHeight="1">
      <c r="A30" s="881"/>
      <c r="B30" s="415" t="s">
        <v>404</v>
      </c>
      <c r="C30" s="44" t="s">
        <v>118</v>
      </c>
      <c r="D30" s="442"/>
      <c r="E30" s="446"/>
    </row>
    <row r="31" spans="1:5" ht="33.6" customHeight="1" thickBot="1">
      <c r="A31" s="881"/>
      <c r="B31" s="415" t="s">
        <v>134</v>
      </c>
      <c r="C31" s="447" t="s">
        <v>405</v>
      </c>
      <c r="D31" s="442"/>
      <c r="E31" s="446"/>
    </row>
    <row r="32" spans="1:5" ht="33.6" customHeight="1">
      <c r="A32" s="880" t="s">
        <v>19</v>
      </c>
      <c r="B32" s="411" t="s">
        <v>406</v>
      </c>
      <c r="C32" s="416" t="s">
        <v>407</v>
      </c>
      <c r="D32" s="413"/>
      <c r="E32" s="414"/>
    </row>
    <row r="33" spans="1:5" ht="33.6" customHeight="1">
      <c r="A33" s="881"/>
      <c r="B33" s="415" t="s">
        <v>350</v>
      </c>
      <c r="C33" s="430" t="s">
        <v>6</v>
      </c>
      <c r="D33" s="419"/>
      <c r="E33" s="418"/>
    </row>
    <row r="34" spans="1:5" ht="33.6" customHeight="1">
      <c r="A34" s="881"/>
      <c r="B34" s="415" t="s">
        <v>332</v>
      </c>
      <c r="C34" s="416" t="s">
        <v>41</v>
      </c>
      <c r="D34" s="419"/>
      <c r="E34" s="418"/>
    </row>
    <row r="35" spans="1:5" ht="33.6" customHeight="1" thickBot="1">
      <c r="A35" s="882"/>
      <c r="B35" s="448" t="s">
        <v>132</v>
      </c>
      <c r="C35" s="423" t="s">
        <v>8</v>
      </c>
      <c r="D35" s="449"/>
      <c r="E35" s="425"/>
    </row>
    <row r="36" spans="1:5" ht="33.6" customHeight="1">
      <c r="A36" s="880" t="s">
        <v>408</v>
      </c>
      <c r="B36" s="411" t="s">
        <v>33</v>
      </c>
      <c r="C36" s="412" t="s">
        <v>16</v>
      </c>
      <c r="D36" s="450"/>
      <c r="E36" s="414"/>
    </row>
    <row r="37" spans="1:5" ht="33.6" customHeight="1">
      <c r="A37" s="881"/>
      <c r="B37" s="415" t="s">
        <v>34</v>
      </c>
      <c r="C37" s="416" t="s">
        <v>409</v>
      </c>
      <c r="D37" s="419"/>
      <c r="E37" s="418"/>
    </row>
    <row r="38" spans="1:5" ht="33.6" customHeight="1">
      <c r="A38" s="881"/>
      <c r="B38" s="415" t="s">
        <v>410</v>
      </c>
      <c r="C38" s="416" t="s">
        <v>18</v>
      </c>
      <c r="D38" s="417"/>
      <c r="E38" s="418"/>
    </row>
    <row r="39" spans="1:5" ht="33.6" customHeight="1" thickBot="1">
      <c r="A39" s="882"/>
      <c r="B39" s="448" t="s">
        <v>132</v>
      </c>
      <c r="C39" s="451" t="s">
        <v>142</v>
      </c>
      <c r="D39" s="452"/>
      <c r="E39" s="425"/>
    </row>
    <row r="40" spans="1:5" ht="33.6" customHeight="1" thickBot="1">
      <c r="A40" s="453" t="s">
        <v>70</v>
      </c>
      <c r="B40" s="454" t="s">
        <v>411</v>
      </c>
      <c r="C40" s="455" t="s">
        <v>412</v>
      </c>
      <c r="D40" s="456"/>
      <c r="E40" s="457"/>
    </row>
    <row r="41" spans="1:5" ht="18.600000000000001" customHeight="1">
      <c r="A41" s="458"/>
      <c r="B41" s="459"/>
      <c r="C41" s="460"/>
      <c r="D41" s="461"/>
      <c r="E41" s="462"/>
    </row>
    <row r="42" spans="1:5" ht="25.5" customHeight="1" thickBot="1">
      <c r="C42" s="463" t="s">
        <v>413</v>
      </c>
      <c r="D42" s="464"/>
      <c r="E42" s="464"/>
    </row>
    <row r="43" spans="1:5" ht="24.95" customHeight="1">
      <c r="A43" s="400" t="s">
        <v>517</v>
      </c>
    </row>
  </sheetData>
  <mergeCells count="9">
    <mergeCell ref="A32:A35"/>
    <mergeCell ref="A36:A39"/>
    <mergeCell ref="A1:E2"/>
    <mergeCell ref="B3:C3"/>
    <mergeCell ref="A4:A7"/>
    <mergeCell ref="A8:A14"/>
    <mergeCell ref="A15:A21"/>
    <mergeCell ref="A22:A31"/>
    <mergeCell ref="B26:C26"/>
  </mergeCells>
  <phoneticPr fontId="32"/>
  <printOptions horizontalCentered="1" verticalCentered="1"/>
  <pageMargins left="0.51181102362204722" right="0.51181102362204722" top="0.74803149606299213" bottom="0.74803149606299213" header="0.31496062992125984" footer="0.31496062992125984"/>
  <pageSetup paperSize="9" scale="48" firstPageNumber="6" orientation="portrait" useFirstPageNumber="1" horizontalDpi="1200" verticalDpi="1200"/>
  <extLst>
    <ext xmlns:mx="http://schemas.microsoft.com/office/mac/excel/2008/main" uri="{64002731-A6B0-56B0-2670-7721B7C09600}">
      <mx:PLV Mode="0" OnePage="0" WScale="52"/>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0"/>
  <sheetViews>
    <sheetView showGridLines="0" zoomScale="71" zoomScaleNormal="71" zoomScalePageLayoutView="71" workbookViewId="0">
      <selection activeCell="B3" sqref="B3"/>
    </sheetView>
  </sheetViews>
  <sheetFormatPr defaultColWidth="14.42578125" defaultRowHeight="14.25"/>
  <cols>
    <col min="1" max="1" width="2.140625" style="517" customWidth="1"/>
    <col min="2" max="2" width="24" style="517" customWidth="1"/>
    <col min="3" max="3" width="2.85546875" style="516" customWidth="1"/>
    <col min="4" max="4" width="127.42578125" style="516" customWidth="1"/>
    <col min="5" max="5" width="10.42578125" style="517" customWidth="1"/>
    <col min="6" max="6" width="25.42578125" style="517" customWidth="1"/>
    <col min="7" max="13" width="40.42578125" style="517" customWidth="1"/>
    <col min="14" max="16384" width="14.42578125" style="517"/>
  </cols>
  <sheetData>
    <row r="1" spans="2:6" ht="20.100000000000001" customHeight="1">
      <c r="B1" s="515" t="s">
        <v>319</v>
      </c>
    </row>
    <row r="2" spans="2:6" ht="18.600000000000001" customHeight="1" thickBot="1">
      <c r="B2" s="518"/>
      <c r="C2" s="519"/>
      <c r="D2" s="520"/>
      <c r="E2" s="888"/>
      <c r="F2" s="889"/>
    </row>
    <row r="3" spans="2:6" s="521" customFormat="1" ht="24" customHeight="1" thickBot="1">
      <c r="B3" s="405" t="s">
        <v>1</v>
      </c>
      <c r="C3" s="820" t="s">
        <v>0</v>
      </c>
      <c r="D3" s="821"/>
      <c r="E3" s="406" t="s">
        <v>24</v>
      </c>
      <c r="F3" s="407" t="s">
        <v>25</v>
      </c>
    </row>
    <row r="4" spans="2:6" s="525" customFormat="1" ht="24" customHeight="1">
      <c r="B4" s="890" t="s">
        <v>157</v>
      </c>
      <c r="C4" s="522" t="s">
        <v>440</v>
      </c>
      <c r="D4" s="653" t="s">
        <v>497</v>
      </c>
      <c r="E4" s="523"/>
      <c r="F4" s="524"/>
    </row>
    <row r="5" spans="2:6" s="525" customFormat="1" ht="24" customHeight="1">
      <c r="B5" s="890"/>
      <c r="C5" s="522" t="s">
        <v>34</v>
      </c>
      <c r="D5" s="526" t="s">
        <v>158</v>
      </c>
      <c r="E5" s="527"/>
      <c r="F5" s="524"/>
    </row>
    <row r="6" spans="2:6" s="525" customFormat="1" ht="24" customHeight="1">
      <c r="B6" s="890"/>
      <c r="C6" s="522" t="s">
        <v>60</v>
      </c>
      <c r="D6" s="526" t="s">
        <v>159</v>
      </c>
      <c r="E6" s="527"/>
      <c r="F6" s="524"/>
    </row>
    <row r="7" spans="2:6" s="525" customFormat="1" ht="24" customHeight="1">
      <c r="B7" s="890"/>
      <c r="C7" s="522" t="s">
        <v>160</v>
      </c>
      <c r="D7" s="528" t="s">
        <v>614</v>
      </c>
      <c r="E7" s="527"/>
      <c r="F7" s="524"/>
    </row>
    <row r="8" spans="2:6" s="525" customFormat="1" ht="24" customHeight="1" thickBot="1">
      <c r="B8" s="890"/>
      <c r="C8" s="522" t="s">
        <v>161</v>
      </c>
      <c r="D8" s="529" t="s">
        <v>162</v>
      </c>
      <c r="E8" s="530"/>
      <c r="F8" s="531"/>
    </row>
    <row r="9" spans="2:6" s="525" customFormat="1" ht="24" customHeight="1">
      <c r="B9" s="891" t="s">
        <v>215</v>
      </c>
      <c r="C9" s="532" t="s">
        <v>163</v>
      </c>
      <c r="D9" s="533" t="s">
        <v>164</v>
      </c>
      <c r="E9" s="534"/>
      <c r="F9" s="535"/>
    </row>
    <row r="10" spans="2:6" s="525" customFormat="1" ht="24" customHeight="1">
      <c r="B10" s="833"/>
      <c r="C10" s="536"/>
      <c r="D10" s="103" t="s">
        <v>441</v>
      </c>
      <c r="E10" s="206"/>
      <c r="F10" s="537"/>
    </row>
    <row r="11" spans="2:6" s="525" customFormat="1" ht="24" customHeight="1">
      <c r="B11" s="892"/>
      <c r="C11" s="538"/>
      <c r="D11" s="103" t="s">
        <v>442</v>
      </c>
      <c r="E11" s="539"/>
      <c r="F11" s="102"/>
    </row>
    <row r="12" spans="2:6" s="525" customFormat="1" ht="24" customHeight="1">
      <c r="B12" s="892"/>
      <c r="C12" s="538"/>
      <c r="D12" s="103" t="s">
        <v>443</v>
      </c>
      <c r="E12" s="210"/>
      <c r="F12" s="102"/>
    </row>
    <row r="13" spans="2:6" s="525" customFormat="1" ht="24" customHeight="1">
      <c r="B13" s="892"/>
      <c r="C13" s="538" t="s">
        <v>165</v>
      </c>
      <c r="D13" s="117" t="s">
        <v>166</v>
      </c>
      <c r="E13" s="206"/>
      <c r="F13" s="102"/>
    </row>
    <row r="14" spans="2:6" s="525" customFormat="1" ht="24" customHeight="1">
      <c r="B14" s="892"/>
      <c r="C14" s="538" t="s">
        <v>167</v>
      </c>
      <c r="D14" s="103" t="s">
        <v>168</v>
      </c>
      <c r="E14" s="213"/>
      <c r="F14" s="102"/>
    </row>
    <row r="15" spans="2:6" s="525" customFormat="1" ht="24" customHeight="1">
      <c r="B15" s="892"/>
      <c r="C15" s="538" t="s">
        <v>160</v>
      </c>
      <c r="D15" s="103" t="s">
        <v>169</v>
      </c>
      <c r="E15" s="540"/>
      <c r="F15" s="102"/>
    </row>
    <row r="16" spans="2:6" s="525" customFormat="1" ht="24" customHeight="1">
      <c r="B16" s="892"/>
      <c r="C16" s="541" t="s">
        <v>161</v>
      </c>
      <c r="D16" s="542" t="s">
        <v>170</v>
      </c>
      <c r="E16" s="543"/>
      <c r="F16" s="102"/>
    </row>
    <row r="17" spans="2:6" s="525" customFormat="1" ht="24" customHeight="1">
      <c r="B17" s="892"/>
      <c r="C17" s="544" t="s">
        <v>171</v>
      </c>
      <c r="D17" s="545" t="s">
        <v>172</v>
      </c>
      <c r="E17" s="543"/>
      <c r="F17" s="102"/>
    </row>
    <row r="18" spans="2:6" s="525" customFormat="1" ht="24" customHeight="1" thickBot="1">
      <c r="B18" s="893"/>
      <c r="C18" s="546" t="s">
        <v>173</v>
      </c>
      <c r="D18" s="547" t="s">
        <v>174</v>
      </c>
      <c r="E18" s="548"/>
      <c r="F18" s="549"/>
    </row>
    <row r="19" spans="2:6" s="525" customFormat="1" ht="24" customHeight="1">
      <c r="B19" s="833" t="s">
        <v>444</v>
      </c>
      <c r="C19" s="550" t="s">
        <v>445</v>
      </c>
      <c r="D19" s="551" t="s">
        <v>446</v>
      </c>
      <c r="E19" s="552"/>
      <c r="F19" s="102"/>
    </row>
    <row r="20" spans="2:6" s="525" customFormat="1" ht="24" customHeight="1">
      <c r="B20" s="892"/>
      <c r="C20" s="553" t="s">
        <v>447</v>
      </c>
      <c r="D20" s="554" t="s">
        <v>448</v>
      </c>
      <c r="E20" s="206"/>
      <c r="F20" s="102"/>
    </row>
    <row r="21" spans="2:6" s="525" customFormat="1" ht="24" customHeight="1">
      <c r="B21" s="892"/>
      <c r="C21" s="553" t="s">
        <v>60</v>
      </c>
      <c r="D21" s="554" t="s">
        <v>449</v>
      </c>
      <c r="E21" s="540"/>
      <c r="F21" s="102"/>
    </row>
    <row r="22" spans="2:6" s="525" customFormat="1" ht="24" customHeight="1">
      <c r="B22" s="892"/>
      <c r="C22" s="553" t="s">
        <v>58</v>
      </c>
      <c r="D22" s="554" t="s">
        <v>450</v>
      </c>
      <c r="E22" s="540"/>
      <c r="F22" s="102"/>
    </row>
    <row r="23" spans="2:6" s="525" customFormat="1" ht="24" customHeight="1">
      <c r="B23" s="892"/>
      <c r="C23" s="553" t="s">
        <v>451</v>
      </c>
      <c r="D23" s="554" t="s">
        <v>452</v>
      </c>
      <c r="E23" s="210"/>
      <c r="F23" s="102"/>
    </row>
    <row r="24" spans="2:6" s="525" customFormat="1" ht="24" customHeight="1">
      <c r="B24" s="892"/>
      <c r="C24" s="553" t="s">
        <v>59</v>
      </c>
      <c r="D24" s="554" t="s">
        <v>453</v>
      </c>
      <c r="E24" s="210"/>
      <c r="F24" s="102"/>
    </row>
    <row r="25" spans="2:6" s="525" customFormat="1" ht="24" customHeight="1">
      <c r="B25" s="892"/>
      <c r="C25" s="553" t="s">
        <v>454</v>
      </c>
      <c r="D25" s="554" t="s">
        <v>455</v>
      </c>
      <c r="E25" s="210"/>
      <c r="F25" s="104"/>
    </row>
    <row r="26" spans="2:6" s="525" customFormat="1" ht="24" customHeight="1">
      <c r="B26" s="892"/>
      <c r="C26" s="544" t="s">
        <v>56</v>
      </c>
      <c r="D26" s="554" t="s">
        <v>175</v>
      </c>
      <c r="E26" s="210"/>
      <c r="F26" s="537"/>
    </row>
    <row r="27" spans="2:6" s="525" customFormat="1" ht="24" customHeight="1">
      <c r="B27" s="892"/>
      <c r="C27" s="544" t="s">
        <v>148</v>
      </c>
      <c r="D27" s="554" t="s">
        <v>456</v>
      </c>
      <c r="E27" s="210"/>
      <c r="F27" s="537"/>
    </row>
    <row r="28" spans="2:6" s="525" customFormat="1" ht="24" customHeight="1" thickBot="1">
      <c r="B28" s="892"/>
      <c r="C28" s="555" t="s">
        <v>176</v>
      </c>
      <c r="D28" s="556" t="s">
        <v>457</v>
      </c>
      <c r="E28" s="557"/>
      <c r="F28" s="558"/>
    </row>
    <row r="29" spans="2:6" s="525" customFormat="1" ht="24" customHeight="1">
      <c r="B29" s="832" t="s">
        <v>458</v>
      </c>
      <c r="C29" s="120" t="s">
        <v>177</v>
      </c>
      <c r="D29" s="119"/>
      <c r="E29" s="119"/>
      <c r="F29" s="118"/>
    </row>
    <row r="30" spans="2:6" s="525" customFormat="1" ht="24" customHeight="1">
      <c r="B30" s="833"/>
      <c r="C30" s="97" t="s">
        <v>33</v>
      </c>
      <c r="D30" s="105" t="s">
        <v>460</v>
      </c>
      <c r="E30" s="205"/>
      <c r="F30" s="102"/>
    </row>
    <row r="31" spans="2:6" s="525" customFormat="1" ht="24" customHeight="1">
      <c r="B31" s="833"/>
      <c r="C31" s="89" t="s">
        <v>34</v>
      </c>
      <c r="D31" s="117" t="s">
        <v>178</v>
      </c>
      <c r="E31" s="206"/>
      <c r="F31" s="102"/>
    </row>
    <row r="32" spans="2:6" s="525" customFormat="1" ht="24" customHeight="1">
      <c r="B32" s="833"/>
      <c r="C32" s="89" t="s">
        <v>60</v>
      </c>
      <c r="D32" s="116" t="s">
        <v>461</v>
      </c>
      <c r="E32" s="206"/>
      <c r="F32" s="102"/>
    </row>
    <row r="33" spans="2:6" s="525" customFormat="1" ht="24" customHeight="1">
      <c r="B33" s="833"/>
      <c r="C33" s="89" t="s">
        <v>58</v>
      </c>
      <c r="D33" s="115" t="s">
        <v>179</v>
      </c>
      <c r="E33" s="206"/>
      <c r="F33" s="102"/>
    </row>
    <row r="34" spans="2:6" s="525" customFormat="1" ht="24" customHeight="1">
      <c r="B34" s="833"/>
      <c r="C34" s="114" t="s">
        <v>462</v>
      </c>
      <c r="D34" s="113"/>
      <c r="E34" s="113"/>
      <c r="F34" s="112"/>
    </row>
    <row r="35" spans="2:6" s="525" customFormat="1" ht="24" customHeight="1">
      <c r="B35" s="833"/>
      <c r="C35" s="97" t="s">
        <v>33</v>
      </c>
      <c r="D35" s="111" t="s">
        <v>181</v>
      </c>
      <c r="E35" s="207"/>
      <c r="F35" s="102"/>
    </row>
    <row r="36" spans="2:6" s="525" customFormat="1" ht="24" customHeight="1">
      <c r="B36" s="833"/>
      <c r="C36" s="89" t="s">
        <v>34</v>
      </c>
      <c r="D36" s="109" t="s">
        <v>182</v>
      </c>
      <c r="E36" s="208"/>
      <c r="F36" s="110"/>
    </row>
    <row r="37" spans="2:6" s="525" customFormat="1" ht="24" customHeight="1">
      <c r="B37" s="833"/>
      <c r="C37" s="89" t="s">
        <v>60</v>
      </c>
      <c r="D37" s="109" t="s">
        <v>183</v>
      </c>
      <c r="E37" s="208"/>
      <c r="F37" s="104"/>
    </row>
    <row r="38" spans="2:6" s="525" customFormat="1" ht="24" customHeight="1">
      <c r="B38" s="833"/>
      <c r="C38" s="89" t="s">
        <v>58</v>
      </c>
      <c r="D38" s="109" t="s">
        <v>184</v>
      </c>
      <c r="E38" s="208"/>
      <c r="F38" s="104"/>
    </row>
    <row r="39" spans="2:6" s="525" customFormat="1" ht="24" customHeight="1">
      <c r="B39" s="833"/>
      <c r="C39" s="101" t="s">
        <v>55</v>
      </c>
      <c r="D39" s="108" t="s">
        <v>185</v>
      </c>
      <c r="E39" s="209"/>
      <c r="F39" s="95"/>
    </row>
    <row r="40" spans="2:6" s="525" customFormat="1" ht="24" customHeight="1">
      <c r="B40" s="833"/>
      <c r="C40" s="107" t="s">
        <v>463</v>
      </c>
      <c r="D40" s="107"/>
      <c r="E40" s="107"/>
      <c r="F40" s="106"/>
    </row>
    <row r="41" spans="2:6" s="525" customFormat="1" ht="24" customHeight="1">
      <c r="B41" s="833"/>
      <c r="C41" s="97" t="s">
        <v>186</v>
      </c>
      <c r="D41" s="103" t="s">
        <v>187</v>
      </c>
      <c r="E41" s="205"/>
      <c r="F41" s="102"/>
    </row>
    <row r="42" spans="2:6" s="525" customFormat="1" ht="24" customHeight="1">
      <c r="B42" s="833"/>
      <c r="C42" s="89" t="s">
        <v>165</v>
      </c>
      <c r="D42" s="103" t="s">
        <v>188</v>
      </c>
      <c r="E42" s="206"/>
      <c r="F42" s="102"/>
    </row>
    <row r="43" spans="2:6" s="525" customFormat="1" ht="24" customHeight="1">
      <c r="B43" s="833"/>
      <c r="C43" s="89" t="s">
        <v>167</v>
      </c>
      <c r="D43" s="105" t="s">
        <v>459</v>
      </c>
      <c r="E43" s="210"/>
      <c r="F43" s="104"/>
    </row>
    <row r="44" spans="2:6" s="525" customFormat="1" ht="24" customHeight="1">
      <c r="B44" s="833"/>
      <c r="C44" s="97" t="s">
        <v>160</v>
      </c>
      <c r="D44" s="103" t="s">
        <v>178</v>
      </c>
      <c r="E44" s="205"/>
      <c r="F44" s="102"/>
    </row>
    <row r="45" spans="2:6" s="525" customFormat="1" ht="24" customHeight="1">
      <c r="B45" s="833"/>
      <c r="C45" s="101" t="s">
        <v>161</v>
      </c>
      <c r="D45" s="100" t="s">
        <v>464</v>
      </c>
      <c r="E45" s="211"/>
      <c r="F45" s="95"/>
    </row>
    <row r="46" spans="2:6" s="521" customFormat="1" ht="24" customHeight="1">
      <c r="B46" s="833"/>
      <c r="C46" s="91" t="s">
        <v>465</v>
      </c>
      <c r="D46" s="91"/>
      <c r="E46" s="91"/>
      <c r="F46" s="90"/>
    </row>
    <row r="47" spans="2:6" s="521" customFormat="1" ht="24" customHeight="1">
      <c r="B47" s="833"/>
      <c r="C47" s="89" t="s">
        <v>445</v>
      </c>
      <c r="D47" s="88" t="s">
        <v>191</v>
      </c>
      <c r="E47" s="213"/>
      <c r="F47" s="87"/>
    </row>
    <row r="48" spans="2:6" s="521" customFormat="1" ht="24" customHeight="1">
      <c r="B48" s="833"/>
      <c r="C48" s="89" t="s">
        <v>466</v>
      </c>
      <c r="D48" s="88" t="s">
        <v>192</v>
      </c>
      <c r="E48" s="214"/>
      <c r="F48" s="87"/>
    </row>
    <row r="49" spans="2:6" s="521" customFormat="1" ht="24" customHeight="1">
      <c r="B49" s="833"/>
      <c r="C49" s="91" t="s">
        <v>467</v>
      </c>
      <c r="D49" s="91"/>
      <c r="E49" s="91"/>
      <c r="F49" s="90"/>
    </row>
    <row r="50" spans="2:6" s="521" customFormat="1" ht="24" customHeight="1">
      <c r="B50" s="833"/>
      <c r="C50" s="89" t="s">
        <v>468</v>
      </c>
      <c r="D50" s="88" t="s">
        <v>193</v>
      </c>
      <c r="E50" s="213"/>
      <c r="F50" s="87"/>
    </row>
    <row r="51" spans="2:6" s="521" customFormat="1" ht="24" customHeight="1">
      <c r="B51" s="833"/>
      <c r="C51" s="89" t="s">
        <v>469</v>
      </c>
      <c r="D51" s="88" t="s">
        <v>194</v>
      </c>
      <c r="E51" s="213"/>
      <c r="F51" s="87"/>
    </row>
    <row r="52" spans="2:6" s="521" customFormat="1" ht="24" customHeight="1">
      <c r="B52" s="833"/>
      <c r="C52" s="89" t="s">
        <v>470</v>
      </c>
      <c r="D52" s="88" t="s">
        <v>195</v>
      </c>
      <c r="E52" s="214"/>
      <c r="F52" s="87"/>
    </row>
    <row r="53" spans="2:6" s="521" customFormat="1" ht="24" customHeight="1">
      <c r="B53" s="833"/>
      <c r="C53" s="91" t="s">
        <v>471</v>
      </c>
      <c r="D53" s="91"/>
      <c r="E53" s="91"/>
      <c r="F53" s="90"/>
    </row>
    <row r="54" spans="2:6" s="521" customFormat="1" ht="24" customHeight="1">
      <c r="B54" s="833"/>
      <c r="C54" s="89" t="s">
        <v>468</v>
      </c>
      <c r="D54" s="88" t="s">
        <v>197</v>
      </c>
      <c r="E54" s="213"/>
      <c r="F54" s="87"/>
    </row>
    <row r="55" spans="2:6" s="521" customFormat="1" ht="24" customHeight="1">
      <c r="B55" s="833"/>
      <c r="C55" s="89" t="s">
        <v>472</v>
      </c>
      <c r="D55" s="88" t="s">
        <v>198</v>
      </c>
      <c r="E55" s="214"/>
      <c r="F55" s="87"/>
    </row>
    <row r="56" spans="2:6" s="521" customFormat="1" ht="24" customHeight="1">
      <c r="B56" s="833"/>
      <c r="C56" s="91" t="s">
        <v>473</v>
      </c>
      <c r="D56" s="91"/>
      <c r="E56" s="91"/>
      <c r="F56" s="90"/>
    </row>
    <row r="57" spans="2:6" s="521" customFormat="1" ht="24" customHeight="1">
      <c r="B57" s="833"/>
      <c r="C57" s="89" t="s">
        <v>474</v>
      </c>
      <c r="D57" s="559" t="s">
        <v>199</v>
      </c>
      <c r="E57" s="213"/>
      <c r="F57" s="87"/>
    </row>
    <row r="58" spans="2:6" s="521" customFormat="1" ht="24" customHeight="1">
      <c r="B58" s="833"/>
      <c r="C58" s="89" t="s">
        <v>466</v>
      </c>
      <c r="D58" s="559" t="s">
        <v>475</v>
      </c>
      <c r="E58" s="214"/>
      <c r="F58" s="87"/>
    </row>
    <row r="59" spans="2:6" s="521" customFormat="1" ht="24" customHeight="1">
      <c r="B59" s="833"/>
      <c r="C59" s="91" t="s">
        <v>476</v>
      </c>
      <c r="D59" s="91"/>
      <c r="E59" s="91"/>
      <c r="F59" s="90"/>
    </row>
    <row r="60" spans="2:6" s="521" customFormat="1" ht="24" customHeight="1">
      <c r="B60" s="833"/>
      <c r="C60" s="89" t="s">
        <v>468</v>
      </c>
      <c r="D60" s="88" t="s">
        <v>201</v>
      </c>
      <c r="E60" s="213"/>
      <c r="F60" s="87"/>
    </row>
    <row r="61" spans="2:6" s="521" customFormat="1" ht="24" customHeight="1">
      <c r="B61" s="833"/>
      <c r="C61" s="91" t="s">
        <v>477</v>
      </c>
      <c r="D61" s="91"/>
      <c r="E61" s="91"/>
      <c r="F61" s="90"/>
    </row>
    <row r="62" spans="2:6" s="521" customFormat="1" ht="24" customHeight="1">
      <c r="B62" s="833"/>
      <c r="C62" s="89" t="s">
        <v>468</v>
      </c>
      <c r="D62" s="88" t="s">
        <v>204</v>
      </c>
      <c r="E62" s="213"/>
      <c r="F62" s="87"/>
    </row>
    <row r="63" spans="2:6" s="521" customFormat="1" ht="24" customHeight="1">
      <c r="B63" s="833"/>
      <c r="C63" s="89" t="s">
        <v>466</v>
      </c>
      <c r="D63" s="88" t="s">
        <v>205</v>
      </c>
      <c r="E63" s="213"/>
      <c r="F63" s="87"/>
    </row>
    <row r="64" spans="2:6" s="521" customFormat="1" ht="24" customHeight="1">
      <c r="B64" s="833"/>
      <c r="C64" s="89" t="s">
        <v>478</v>
      </c>
      <c r="D64" s="559" t="s">
        <v>206</v>
      </c>
      <c r="E64" s="213"/>
      <c r="F64" s="87"/>
    </row>
    <row r="65" spans="2:6" s="521" customFormat="1" ht="24" customHeight="1" thickBot="1">
      <c r="B65" s="834"/>
      <c r="C65" s="86" t="s">
        <v>479</v>
      </c>
      <c r="D65" s="85" t="s">
        <v>207</v>
      </c>
      <c r="E65" s="215"/>
      <c r="F65" s="84"/>
    </row>
    <row r="66" spans="2:6" ht="24" customHeight="1"/>
    <row r="67" spans="2:6" ht="24" customHeight="1">
      <c r="B67" s="52" t="s">
        <v>513</v>
      </c>
    </row>
    <row r="68" spans="2:6" ht="24" customHeight="1"/>
    <row r="69" spans="2:6" ht="24" customHeight="1"/>
    <row r="70" spans="2:6" ht="24" customHeight="1"/>
  </sheetData>
  <mergeCells count="6">
    <mergeCell ref="B29:B65"/>
    <mergeCell ref="E2:F2"/>
    <mergeCell ref="C3:D3"/>
    <mergeCell ref="B4:B8"/>
    <mergeCell ref="B9:B18"/>
    <mergeCell ref="B19:B28"/>
  </mergeCells>
  <phoneticPr fontId="32"/>
  <pageMargins left="0.51181102362204722" right="0.51181102362204722" top="0.55118110236220474" bottom="0.55118110236220474" header="0.31496062992125984" footer="0.31496062992125984"/>
  <pageSetup paperSize="9" scale="45" orientation="portrai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1"/>
  <sheetViews>
    <sheetView showGridLines="0" zoomScale="50" zoomScaleNormal="50" zoomScalePageLayoutView="50" workbookViewId="0">
      <selection activeCell="L15" sqref="L15"/>
    </sheetView>
  </sheetViews>
  <sheetFormatPr defaultColWidth="9.5703125" defaultRowHeight="22.5"/>
  <cols>
    <col min="1" max="1" width="2.5703125" style="54" customWidth="1"/>
    <col min="2" max="9" width="18.140625" style="54" customWidth="1"/>
    <col min="10" max="16384" width="9.5703125" style="54"/>
  </cols>
  <sheetData>
    <row r="1" spans="2:9" ht="20.45" customHeight="1">
      <c r="I1" s="55" t="s">
        <v>253</v>
      </c>
    </row>
    <row r="2" spans="2:9" ht="35.25">
      <c r="B2" s="768" t="s">
        <v>227</v>
      </c>
      <c r="C2" s="768"/>
      <c r="D2" s="768"/>
      <c r="E2" s="768"/>
      <c r="F2" s="768"/>
      <c r="G2" s="768"/>
      <c r="H2" s="768"/>
      <c r="I2" s="768"/>
    </row>
    <row r="3" spans="2:9" ht="134.44999999999999" customHeight="1">
      <c r="B3" s="769" t="s">
        <v>629</v>
      </c>
      <c r="C3" s="770"/>
      <c r="D3" s="770"/>
      <c r="E3" s="770"/>
      <c r="F3" s="770"/>
      <c r="G3" s="770"/>
      <c r="H3" s="770"/>
      <c r="I3" s="771"/>
    </row>
    <row r="4" spans="2:9" ht="12.6" customHeight="1"/>
    <row r="5" spans="2:9">
      <c r="B5" s="54" t="s">
        <v>228</v>
      </c>
    </row>
    <row r="6" spans="2:9" ht="53.1" customHeight="1">
      <c r="B6" s="58" t="s">
        <v>231</v>
      </c>
      <c r="C6" s="79"/>
      <c r="D6" s="80"/>
      <c r="E6" s="80"/>
      <c r="F6" s="59" t="s">
        <v>232</v>
      </c>
      <c r="G6" s="76" t="s">
        <v>286</v>
      </c>
      <c r="H6" s="60" t="s">
        <v>241</v>
      </c>
      <c r="I6" s="61" t="s">
        <v>242</v>
      </c>
    </row>
    <row r="7" spans="2:9" ht="46.5" customHeight="1">
      <c r="B7" s="772" t="s">
        <v>237</v>
      </c>
      <c r="C7" s="165"/>
      <c r="D7" s="166"/>
      <c r="E7" s="166"/>
      <c r="F7" s="62" t="s">
        <v>238</v>
      </c>
      <c r="G7" s="77"/>
      <c r="H7" s="78"/>
      <c r="I7" s="167"/>
    </row>
    <row r="8" spans="2:9" ht="46.5" customHeight="1">
      <c r="B8" s="773"/>
      <c r="C8" s="168"/>
      <c r="D8" s="169"/>
      <c r="E8" s="169"/>
      <c r="F8" s="63" t="s">
        <v>305</v>
      </c>
      <c r="G8" s="77"/>
      <c r="H8" s="78"/>
      <c r="I8" s="167"/>
    </row>
    <row r="9" spans="2:9" ht="65.45" customHeight="1">
      <c r="B9" s="64" t="s">
        <v>239</v>
      </c>
      <c r="C9" s="170" t="s">
        <v>306</v>
      </c>
      <c r="D9" s="171"/>
      <c r="E9" s="171"/>
      <c r="F9" s="171"/>
      <c r="G9" s="171"/>
      <c r="H9" s="171"/>
      <c r="I9" s="172"/>
    </row>
    <row r="10" spans="2:9" ht="13.5" customHeight="1"/>
    <row r="11" spans="2:9">
      <c r="B11" s="54" t="s">
        <v>240</v>
      </c>
      <c r="H11" s="746" t="s">
        <v>630</v>
      </c>
      <c r="I11" s="747">
        <v>44024</v>
      </c>
    </row>
    <row r="12" spans="2:9" ht="35.450000000000003" customHeight="1">
      <c r="B12" s="65" t="s">
        <v>287</v>
      </c>
      <c r="C12" s="65" t="s">
        <v>243</v>
      </c>
      <c r="D12" s="65" t="s">
        <v>287</v>
      </c>
      <c r="E12" s="74" t="s">
        <v>243</v>
      </c>
      <c r="F12" s="65" t="s">
        <v>287</v>
      </c>
      <c r="G12" s="74" t="s">
        <v>243</v>
      </c>
      <c r="H12" s="65" t="s">
        <v>287</v>
      </c>
      <c r="I12" s="74" t="s">
        <v>243</v>
      </c>
    </row>
    <row r="13" spans="2:9" ht="52.5" customHeight="1">
      <c r="B13" s="748">
        <f>D13-1</f>
        <v>44010</v>
      </c>
      <c r="C13" s="75" t="s">
        <v>244</v>
      </c>
      <c r="D13" s="748">
        <f>F13-1</f>
        <v>44011</v>
      </c>
      <c r="E13" s="75" t="s">
        <v>244</v>
      </c>
      <c r="F13" s="748">
        <f>H13-1</f>
        <v>44012</v>
      </c>
      <c r="G13" s="75" t="s">
        <v>244</v>
      </c>
      <c r="H13" s="748">
        <f>B14-1</f>
        <v>44013</v>
      </c>
      <c r="I13" s="75" t="s">
        <v>244</v>
      </c>
    </row>
    <row r="14" spans="2:9" ht="52.5" customHeight="1">
      <c r="B14" s="748">
        <f>D14-1</f>
        <v>44014</v>
      </c>
      <c r="C14" s="75" t="s">
        <v>244</v>
      </c>
      <c r="D14" s="748">
        <f>F14-1</f>
        <v>44015</v>
      </c>
      <c r="E14" s="75" t="s">
        <v>244</v>
      </c>
      <c r="F14" s="748">
        <f>H14-1</f>
        <v>44016</v>
      </c>
      <c r="G14" s="75" t="s">
        <v>244</v>
      </c>
      <c r="H14" s="748">
        <f>B15-1</f>
        <v>44017</v>
      </c>
      <c r="I14" s="75" t="s">
        <v>244</v>
      </c>
    </row>
    <row r="15" spans="2:9" ht="52.5" customHeight="1">
      <c r="B15" s="748">
        <f>D15-1</f>
        <v>44018</v>
      </c>
      <c r="C15" s="75" t="s">
        <v>244</v>
      </c>
      <c r="D15" s="748">
        <f>F15-1</f>
        <v>44019</v>
      </c>
      <c r="E15" s="75" t="s">
        <v>244</v>
      </c>
      <c r="F15" s="748">
        <f>H15-1</f>
        <v>44020</v>
      </c>
      <c r="G15" s="75" t="s">
        <v>244</v>
      </c>
      <c r="H15" s="748">
        <f>B16-1</f>
        <v>44021</v>
      </c>
      <c r="I15" s="75" t="s">
        <v>244</v>
      </c>
    </row>
    <row r="16" spans="2:9" ht="52.5" customHeight="1">
      <c r="B16" s="748">
        <f>D16-1</f>
        <v>44022</v>
      </c>
      <c r="C16" s="75" t="s">
        <v>244</v>
      </c>
      <c r="D16" s="748">
        <f>F16-1</f>
        <v>44023</v>
      </c>
      <c r="E16" s="75" t="s">
        <v>244</v>
      </c>
      <c r="F16" s="748">
        <f>I11</f>
        <v>44024</v>
      </c>
      <c r="G16" s="75" t="s">
        <v>244</v>
      </c>
      <c r="H16" s="748">
        <f>F16+1</f>
        <v>44025</v>
      </c>
      <c r="I16" s="75" t="s">
        <v>244</v>
      </c>
    </row>
    <row r="18" spans="2:9">
      <c r="B18" s="67" t="s">
        <v>245</v>
      </c>
    </row>
    <row r="19" spans="2:9" ht="28.5">
      <c r="B19" s="774" t="s">
        <v>246</v>
      </c>
      <c r="C19" s="775"/>
      <c r="D19" s="775"/>
      <c r="E19" s="775"/>
      <c r="F19" s="775"/>
      <c r="G19" s="775"/>
      <c r="H19" s="776"/>
      <c r="I19" s="56" t="s">
        <v>247</v>
      </c>
    </row>
    <row r="20" spans="2:9" ht="52.5" customHeight="1">
      <c r="B20" s="765" t="s">
        <v>288</v>
      </c>
      <c r="C20" s="766"/>
      <c r="D20" s="766"/>
      <c r="E20" s="766"/>
      <c r="F20" s="766"/>
      <c r="G20" s="766"/>
      <c r="H20" s="767"/>
      <c r="I20" s="66"/>
    </row>
    <row r="21" spans="2:9" ht="52.5" customHeight="1">
      <c r="B21" s="762" t="s">
        <v>289</v>
      </c>
      <c r="C21" s="763"/>
      <c r="D21" s="763"/>
      <c r="E21" s="763"/>
      <c r="F21" s="763"/>
      <c r="G21" s="763"/>
      <c r="H21" s="764"/>
      <c r="I21" s="66"/>
    </row>
    <row r="22" spans="2:9" ht="52.5" customHeight="1">
      <c r="B22" s="762" t="s">
        <v>307</v>
      </c>
      <c r="C22" s="763"/>
      <c r="D22" s="763"/>
      <c r="E22" s="763"/>
      <c r="F22" s="763"/>
      <c r="G22" s="763"/>
      <c r="H22" s="764"/>
      <c r="I22" s="66"/>
    </row>
    <row r="23" spans="2:9" ht="52.5" customHeight="1">
      <c r="B23" s="765" t="s">
        <v>308</v>
      </c>
      <c r="C23" s="766"/>
      <c r="D23" s="766"/>
      <c r="E23" s="766"/>
      <c r="F23" s="766"/>
      <c r="G23" s="766"/>
      <c r="H23" s="767"/>
      <c r="I23" s="66"/>
    </row>
    <row r="24" spans="2:9" ht="52.5" customHeight="1">
      <c r="B24" s="762" t="s">
        <v>309</v>
      </c>
      <c r="C24" s="763"/>
      <c r="D24" s="763"/>
      <c r="E24" s="763"/>
      <c r="F24" s="763"/>
      <c r="G24" s="763"/>
      <c r="H24" s="764"/>
      <c r="I24" s="66"/>
    </row>
    <row r="25" spans="2:9" ht="52.5" customHeight="1">
      <c r="B25" s="762" t="s">
        <v>310</v>
      </c>
      <c r="C25" s="763"/>
      <c r="D25" s="763"/>
      <c r="E25" s="763"/>
      <c r="F25" s="763"/>
      <c r="G25" s="763"/>
      <c r="H25" s="764"/>
      <c r="I25" s="66"/>
    </row>
    <row r="26" spans="2:9" ht="52.5" customHeight="1">
      <c r="B26" s="762" t="s">
        <v>311</v>
      </c>
      <c r="C26" s="763"/>
      <c r="D26" s="763"/>
      <c r="E26" s="763"/>
      <c r="F26" s="763"/>
      <c r="G26" s="763"/>
      <c r="H26" s="764"/>
      <c r="I26" s="66"/>
    </row>
    <row r="27" spans="2:9" ht="52.5" customHeight="1">
      <c r="B27" s="762" t="s">
        <v>294</v>
      </c>
      <c r="C27" s="763"/>
      <c r="D27" s="763"/>
      <c r="E27" s="763"/>
      <c r="F27" s="763"/>
      <c r="G27" s="763"/>
      <c r="H27" s="764"/>
      <c r="I27" s="66"/>
    </row>
    <row r="28" spans="2:9" ht="31.5" customHeight="1">
      <c r="B28" s="758" t="s">
        <v>295</v>
      </c>
      <c r="C28" s="759"/>
      <c r="D28" s="759"/>
      <c r="E28" s="759"/>
      <c r="F28" s="759"/>
      <c r="G28" s="759"/>
      <c r="H28" s="759"/>
      <c r="I28" s="72"/>
    </row>
    <row r="29" spans="2:9" ht="67.7" customHeight="1">
      <c r="B29" s="760"/>
      <c r="C29" s="761"/>
      <c r="D29" s="761"/>
      <c r="E29" s="761"/>
      <c r="F29" s="761"/>
      <c r="G29" s="761"/>
      <c r="H29" s="761"/>
      <c r="I29" s="175"/>
    </row>
    <row r="31" spans="2:9">
      <c r="C31" s="73" t="s">
        <v>251</v>
      </c>
      <c r="D31" s="173" t="s">
        <v>233</v>
      </c>
      <c r="E31" s="174" t="s">
        <v>234</v>
      </c>
      <c r="F31" s="174"/>
      <c r="G31" s="174" t="s">
        <v>235</v>
      </c>
      <c r="H31" s="174"/>
      <c r="I31" s="174" t="s">
        <v>236</v>
      </c>
    </row>
  </sheetData>
  <mergeCells count="13">
    <mergeCell ref="B21:H21"/>
    <mergeCell ref="B2:I2"/>
    <mergeCell ref="B3:I3"/>
    <mergeCell ref="B7:B8"/>
    <mergeCell ref="B19:H19"/>
    <mergeCell ref="B20:H20"/>
    <mergeCell ref="B28:H29"/>
    <mergeCell ref="B22:H22"/>
    <mergeCell ref="B23:H23"/>
    <mergeCell ref="B24:H24"/>
    <mergeCell ref="B25:H25"/>
    <mergeCell ref="B26:H26"/>
    <mergeCell ref="B27:H27"/>
  </mergeCells>
  <phoneticPr fontId="3"/>
  <printOptions horizontalCentered="1"/>
  <pageMargins left="0.59055118110236227" right="0.59055118110236227" top="0.39370078740157483" bottom="0.39370078740157483" header="0.31496062992125984" footer="0.31496062992125984"/>
  <pageSetup paperSize="9" scale="57" orientation="portrait"/>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zoomScale="90" zoomScaleNormal="90" zoomScalePageLayoutView="130" workbookViewId="0">
      <selection activeCell="O15" sqref="O15"/>
    </sheetView>
  </sheetViews>
  <sheetFormatPr defaultColWidth="14.140625" defaultRowHeight="15"/>
  <cols>
    <col min="1" max="1" width="9.42578125" style="690" bestFit="1" customWidth="1"/>
    <col min="2" max="2" width="15.85546875" style="690" customWidth="1"/>
    <col min="3" max="16" width="10.140625" style="690" customWidth="1"/>
    <col min="17" max="16384" width="14.140625" style="690"/>
  </cols>
  <sheetData>
    <row r="1" spans="1:16" ht="18.95" customHeight="1" thickBot="1">
      <c r="A1" s="689" t="s">
        <v>521</v>
      </c>
    </row>
    <row r="2" spans="1:16" s="691" customFormat="1" ht="14.1" customHeight="1">
      <c r="A2" s="905" t="s">
        <v>522</v>
      </c>
      <c r="B2" s="906"/>
      <c r="C2" s="894" t="s">
        <v>523</v>
      </c>
      <c r="D2" s="894" t="s">
        <v>523</v>
      </c>
      <c r="E2" s="894" t="s">
        <v>523</v>
      </c>
      <c r="F2" s="894" t="s">
        <v>523</v>
      </c>
      <c r="G2" s="894" t="s">
        <v>523</v>
      </c>
      <c r="H2" s="894" t="s">
        <v>523</v>
      </c>
      <c r="I2" s="894" t="s">
        <v>523</v>
      </c>
      <c r="J2" s="894" t="s">
        <v>523</v>
      </c>
      <c r="K2" s="894" t="s">
        <v>523</v>
      </c>
      <c r="L2" s="894" t="s">
        <v>523</v>
      </c>
      <c r="M2" s="894" t="s">
        <v>523</v>
      </c>
      <c r="N2" s="894" t="s">
        <v>523</v>
      </c>
      <c r="O2" s="894" t="s">
        <v>523</v>
      </c>
      <c r="P2" s="898" t="s">
        <v>523</v>
      </c>
    </row>
    <row r="3" spans="1:16" s="691" customFormat="1" ht="12" thickBot="1">
      <c r="A3" s="900" t="s">
        <v>0</v>
      </c>
      <c r="B3" s="901"/>
      <c r="C3" s="895"/>
      <c r="D3" s="895"/>
      <c r="E3" s="895"/>
      <c r="F3" s="895"/>
      <c r="G3" s="895"/>
      <c r="H3" s="895"/>
      <c r="I3" s="895"/>
      <c r="J3" s="895"/>
      <c r="K3" s="895"/>
      <c r="L3" s="895"/>
      <c r="M3" s="895"/>
      <c r="N3" s="895"/>
      <c r="O3" s="895"/>
      <c r="P3" s="899"/>
    </row>
    <row r="4" spans="1:16" ht="15.75" customHeight="1" thickTop="1">
      <c r="A4" s="902" t="s">
        <v>524</v>
      </c>
      <c r="B4" s="903"/>
      <c r="C4" s="692" t="s">
        <v>525</v>
      </c>
      <c r="D4" s="692" t="s">
        <v>525</v>
      </c>
      <c r="E4" s="692" t="s">
        <v>525</v>
      </c>
      <c r="F4" s="692" t="s">
        <v>525</v>
      </c>
      <c r="G4" s="692" t="s">
        <v>525</v>
      </c>
      <c r="H4" s="692" t="s">
        <v>525</v>
      </c>
      <c r="I4" s="692" t="s">
        <v>525</v>
      </c>
      <c r="J4" s="692" t="s">
        <v>525</v>
      </c>
      <c r="K4" s="692" t="s">
        <v>525</v>
      </c>
      <c r="L4" s="692" t="s">
        <v>525</v>
      </c>
      <c r="M4" s="692" t="s">
        <v>525</v>
      </c>
      <c r="N4" s="692" t="s">
        <v>525</v>
      </c>
      <c r="O4" s="692" t="s">
        <v>525</v>
      </c>
      <c r="P4" s="693" t="s">
        <v>525</v>
      </c>
    </row>
    <row r="5" spans="1:16" ht="15.75" customHeight="1">
      <c r="A5" s="896" t="s">
        <v>526</v>
      </c>
      <c r="B5" s="904"/>
      <c r="C5" s="694" t="s">
        <v>525</v>
      </c>
      <c r="D5" s="694" t="s">
        <v>525</v>
      </c>
      <c r="E5" s="694" t="s">
        <v>525</v>
      </c>
      <c r="F5" s="694" t="s">
        <v>525</v>
      </c>
      <c r="G5" s="694" t="s">
        <v>525</v>
      </c>
      <c r="H5" s="694" t="s">
        <v>525</v>
      </c>
      <c r="I5" s="694" t="s">
        <v>525</v>
      </c>
      <c r="J5" s="694" t="s">
        <v>525</v>
      </c>
      <c r="K5" s="694" t="s">
        <v>525</v>
      </c>
      <c r="L5" s="694" t="s">
        <v>525</v>
      </c>
      <c r="M5" s="694" t="s">
        <v>525</v>
      </c>
      <c r="N5" s="694" t="s">
        <v>525</v>
      </c>
      <c r="O5" s="694" t="s">
        <v>525</v>
      </c>
      <c r="P5" s="695" t="s">
        <v>525</v>
      </c>
    </row>
    <row r="6" spans="1:16" ht="15.75" customHeight="1">
      <c r="A6" s="896" t="s">
        <v>527</v>
      </c>
      <c r="B6" s="897"/>
      <c r="C6" s="694" t="s">
        <v>528</v>
      </c>
      <c r="D6" s="694" t="s">
        <v>528</v>
      </c>
      <c r="E6" s="694" t="s">
        <v>528</v>
      </c>
      <c r="F6" s="694" t="s">
        <v>528</v>
      </c>
      <c r="G6" s="694" t="s">
        <v>528</v>
      </c>
      <c r="H6" s="694" t="s">
        <v>528</v>
      </c>
      <c r="I6" s="694" t="s">
        <v>528</v>
      </c>
      <c r="J6" s="694" t="s">
        <v>528</v>
      </c>
      <c r="K6" s="694" t="s">
        <v>528</v>
      </c>
      <c r="L6" s="694" t="s">
        <v>528</v>
      </c>
      <c r="M6" s="694" t="s">
        <v>528</v>
      </c>
      <c r="N6" s="694" t="s">
        <v>528</v>
      </c>
      <c r="O6" s="694" t="s">
        <v>528</v>
      </c>
      <c r="P6" s="695" t="s">
        <v>528</v>
      </c>
    </row>
    <row r="7" spans="1:16" ht="15.75" customHeight="1">
      <c r="A7" s="896" t="s">
        <v>529</v>
      </c>
      <c r="B7" s="897"/>
      <c r="C7" s="696"/>
      <c r="D7" s="696"/>
      <c r="E7" s="696"/>
      <c r="F7" s="696"/>
      <c r="G7" s="696"/>
      <c r="H7" s="696"/>
      <c r="I7" s="696"/>
      <c r="J7" s="696"/>
      <c r="K7" s="696"/>
      <c r="L7" s="696"/>
      <c r="M7" s="696"/>
      <c r="N7" s="696"/>
      <c r="O7" s="696"/>
      <c r="P7" s="697"/>
    </row>
    <row r="8" spans="1:16" ht="15.75" customHeight="1">
      <c r="A8" s="896" t="s">
        <v>530</v>
      </c>
      <c r="B8" s="897"/>
      <c r="C8" s="696"/>
      <c r="D8" s="696"/>
      <c r="E8" s="696"/>
      <c r="F8" s="696"/>
      <c r="G8" s="696"/>
      <c r="H8" s="696"/>
      <c r="I8" s="696"/>
      <c r="J8" s="696"/>
      <c r="K8" s="696"/>
      <c r="L8" s="696"/>
      <c r="M8" s="696"/>
      <c r="N8" s="696"/>
      <c r="O8" s="696"/>
      <c r="P8" s="697"/>
    </row>
    <row r="9" spans="1:16" ht="15.75" customHeight="1">
      <c r="A9" s="896" t="s">
        <v>531</v>
      </c>
      <c r="B9" s="897"/>
      <c r="C9" s="696"/>
      <c r="D9" s="696"/>
      <c r="E9" s="696"/>
      <c r="F9" s="696"/>
      <c r="G9" s="696"/>
      <c r="H9" s="696"/>
      <c r="I9" s="696"/>
      <c r="J9" s="696"/>
      <c r="K9" s="696"/>
      <c r="L9" s="696"/>
      <c r="M9" s="696"/>
      <c r="N9" s="696"/>
      <c r="O9" s="696"/>
      <c r="P9" s="697"/>
    </row>
    <row r="10" spans="1:16" ht="15.75" customHeight="1">
      <c r="A10" s="896" t="s">
        <v>532</v>
      </c>
      <c r="B10" s="897"/>
      <c r="C10" s="694" t="s">
        <v>533</v>
      </c>
      <c r="D10" s="694" t="s">
        <v>533</v>
      </c>
      <c r="E10" s="694" t="s">
        <v>533</v>
      </c>
      <c r="F10" s="694" t="s">
        <v>533</v>
      </c>
      <c r="G10" s="694" t="s">
        <v>533</v>
      </c>
      <c r="H10" s="694" t="s">
        <v>533</v>
      </c>
      <c r="I10" s="694" t="s">
        <v>533</v>
      </c>
      <c r="J10" s="694" t="s">
        <v>533</v>
      </c>
      <c r="K10" s="694" t="s">
        <v>533</v>
      </c>
      <c r="L10" s="694" t="s">
        <v>533</v>
      </c>
      <c r="M10" s="694" t="s">
        <v>533</v>
      </c>
      <c r="N10" s="694" t="s">
        <v>533</v>
      </c>
      <c r="O10" s="694" t="s">
        <v>533</v>
      </c>
      <c r="P10" s="695" t="s">
        <v>533</v>
      </c>
    </row>
    <row r="11" spans="1:16" ht="15.75" customHeight="1">
      <c r="A11" s="896" t="s">
        <v>534</v>
      </c>
      <c r="B11" s="897"/>
      <c r="C11" s="694" t="s">
        <v>533</v>
      </c>
      <c r="D11" s="694" t="s">
        <v>533</v>
      </c>
      <c r="E11" s="694" t="s">
        <v>533</v>
      </c>
      <c r="F11" s="694" t="s">
        <v>533</v>
      </c>
      <c r="G11" s="694" t="s">
        <v>533</v>
      </c>
      <c r="H11" s="694" t="s">
        <v>533</v>
      </c>
      <c r="I11" s="694" t="s">
        <v>533</v>
      </c>
      <c r="J11" s="694" t="s">
        <v>533</v>
      </c>
      <c r="K11" s="694" t="s">
        <v>533</v>
      </c>
      <c r="L11" s="694" t="s">
        <v>533</v>
      </c>
      <c r="M11" s="694" t="s">
        <v>533</v>
      </c>
      <c r="N11" s="694" t="s">
        <v>533</v>
      </c>
      <c r="O11" s="694" t="s">
        <v>533</v>
      </c>
      <c r="P11" s="695" t="s">
        <v>533</v>
      </c>
    </row>
    <row r="12" spans="1:16" ht="15.75" customHeight="1">
      <c r="A12" s="896" t="s">
        <v>535</v>
      </c>
      <c r="B12" s="904"/>
      <c r="C12" s="694" t="s">
        <v>533</v>
      </c>
      <c r="D12" s="694" t="s">
        <v>533</v>
      </c>
      <c r="E12" s="694" t="s">
        <v>533</v>
      </c>
      <c r="F12" s="694" t="s">
        <v>533</v>
      </c>
      <c r="G12" s="694" t="s">
        <v>533</v>
      </c>
      <c r="H12" s="694" t="s">
        <v>533</v>
      </c>
      <c r="I12" s="694" t="s">
        <v>533</v>
      </c>
      <c r="J12" s="694" t="s">
        <v>533</v>
      </c>
      <c r="K12" s="694" t="s">
        <v>533</v>
      </c>
      <c r="L12" s="694" t="s">
        <v>533</v>
      </c>
      <c r="M12" s="694" t="s">
        <v>533</v>
      </c>
      <c r="N12" s="694" t="s">
        <v>533</v>
      </c>
      <c r="O12" s="694" t="s">
        <v>533</v>
      </c>
      <c r="P12" s="695" t="s">
        <v>533</v>
      </c>
    </row>
    <row r="13" spans="1:16" ht="15.75" customHeight="1">
      <c r="A13" s="896" t="s">
        <v>536</v>
      </c>
      <c r="B13" s="904"/>
      <c r="C13" s="694"/>
      <c r="D13" s="694"/>
      <c r="E13" s="694"/>
      <c r="F13" s="694"/>
      <c r="G13" s="694"/>
      <c r="H13" s="694"/>
      <c r="I13" s="694"/>
      <c r="J13" s="694"/>
      <c r="K13" s="694"/>
      <c r="L13" s="694"/>
      <c r="M13" s="694"/>
      <c r="N13" s="694"/>
      <c r="O13" s="694"/>
      <c r="P13" s="695"/>
    </row>
    <row r="14" spans="1:16" ht="15.75" customHeight="1">
      <c r="A14" s="907" t="s">
        <v>537</v>
      </c>
      <c r="B14" s="698" t="s">
        <v>538</v>
      </c>
      <c r="C14" s="696"/>
      <c r="D14" s="696"/>
      <c r="E14" s="696"/>
      <c r="F14" s="696"/>
      <c r="G14" s="696"/>
      <c r="H14" s="696"/>
      <c r="I14" s="696"/>
      <c r="J14" s="696"/>
      <c r="K14" s="696"/>
      <c r="L14" s="696"/>
      <c r="M14" s="696"/>
      <c r="N14" s="696"/>
      <c r="O14" s="696"/>
      <c r="P14" s="697"/>
    </row>
    <row r="15" spans="1:16" ht="15.75" customHeight="1">
      <c r="A15" s="907"/>
      <c r="B15" s="699" t="s">
        <v>539</v>
      </c>
      <c r="C15" s="696"/>
      <c r="D15" s="696"/>
      <c r="E15" s="696"/>
      <c r="F15" s="696"/>
      <c r="G15" s="696"/>
      <c r="H15" s="696"/>
      <c r="I15" s="696"/>
      <c r="J15" s="696"/>
      <c r="K15" s="696"/>
      <c r="L15" s="696"/>
      <c r="M15" s="696"/>
      <c r="N15" s="696"/>
      <c r="O15" s="696"/>
      <c r="P15" s="697"/>
    </row>
    <row r="16" spans="1:16" ht="15.75" customHeight="1">
      <c r="A16" s="907" t="s">
        <v>540</v>
      </c>
      <c r="B16" s="699" t="s">
        <v>541</v>
      </c>
      <c r="C16" s="696"/>
      <c r="D16" s="696"/>
      <c r="E16" s="696"/>
      <c r="F16" s="696"/>
      <c r="G16" s="696"/>
      <c r="H16" s="696"/>
      <c r="I16" s="696"/>
      <c r="J16" s="696"/>
      <c r="K16" s="696"/>
      <c r="L16" s="696"/>
      <c r="M16" s="696"/>
      <c r="N16" s="696"/>
      <c r="O16" s="696"/>
      <c r="P16" s="697"/>
    </row>
    <row r="17" spans="1:16" ht="15.75" customHeight="1">
      <c r="A17" s="907"/>
      <c r="B17" s="699" t="s">
        <v>542</v>
      </c>
      <c r="C17" s="696"/>
      <c r="D17" s="696"/>
      <c r="E17" s="696"/>
      <c r="F17" s="696"/>
      <c r="G17" s="696"/>
      <c r="H17" s="696"/>
      <c r="I17" s="696"/>
      <c r="J17" s="696"/>
      <c r="K17" s="696"/>
      <c r="L17" s="696"/>
      <c r="M17" s="696"/>
      <c r="N17" s="696"/>
      <c r="O17" s="696"/>
      <c r="P17" s="697"/>
    </row>
    <row r="18" spans="1:16" ht="15.75" customHeight="1">
      <c r="A18" s="907"/>
      <c r="B18" s="699" t="s">
        <v>543</v>
      </c>
      <c r="C18" s="696"/>
      <c r="D18" s="696"/>
      <c r="E18" s="696"/>
      <c r="F18" s="696"/>
      <c r="G18" s="696"/>
      <c r="H18" s="696"/>
      <c r="I18" s="696"/>
      <c r="J18" s="696"/>
      <c r="K18" s="696"/>
      <c r="L18" s="696"/>
      <c r="M18" s="696"/>
      <c r="N18" s="696"/>
      <c r="O18" s="696"/>
      <c r="P18" s="697"/>
    </row>
    <row r="19" spans="1:16" ht="15.75" customHeight="1">
      <c r="A19" s="907"/>
      <c r="B19" s="699" t="s">
        <v>544</v>
      </c>
      <c r="C19" s="696"/>
      <c r="D19" s="696"/>
      <c r="E19" s="696"/>
      <c r="F19" s="696"/>
      <c r="G19" s="696"/>
      <c r="H19" s="696"/>
      <c r="I19" s="696"/>
      <c r="J19" s="696"/>
      <c r="K19" s="696"/>
      <c r="L19" s="696"/>
      <c r="M19" s="696"/>
      <c r="N19" s="696"/>
      <c r="O19" s="696"/>
      <c r="P19" s="697"/>
    </row>
    <row r="20" spans="1:16" ht="15.75" customHeight="1">
      <c r="A20" s="908"/>
      <c r="B20" s="700" t="s">
        <v>545</v>
      </c>
      <c r="C20" s="701"/>
      <c r="D20" s="701"/>
      <c r="E20" s="701"/>
      <c r="F20" s="701"/>
      <c r="G20" s="701"/>
      <c r="H20" s="701"/>
      <c r="I20" s="701"/>
      <c r="J20" s="701"/>
      <c r="K20" s="701"/>
      <c r="L20" s="701"/>
      <c r="M20" s="701"/>
      <c r="N20" s="701"/>
      <c r="O20" s="701"/>
      <c r="P20" s="702"/>
    </row>
    <row r="21" spans="1:16" ht="15.75" customHeight="1" thickBot="1">
      <c r="A21" s="909"/>
      <c r="B21" s="703" t="s">
        <v>546</v>
      </c>
      <c r="C21" s="704"/>
      <c r="D21" s="704"/>
      <c r="E21" s="704"/>
      <c r="F21" s="704"/>
      <c r="G21" s="704"/>
      <c r="H21" s="704"/>
      <c r="I21" s="704"/>
      <c r="J21" s="704"/>
      <c r="K21" s="704"/>
      <c r="L21" s="704"/>
      <c r="M21" s="704"/>
      <c r="N21" s="704"/>
      <c r="O21" s="704"/>
      <c r="P21" s="705"/>
    </row>
    <row r="22" spans="1:16" ht="15.75" customHeight="1">
      <c r="A22" s="706" t="s">
        <v>547</v>
      </c>
      <c r="B22" s="707"/>
      <c r="C22" s="708"/>
      <c r="D22" s="708"/>
      <c r="E22" s="708"/>
      <c r="F22" s="708"/>
      <c r="G22" s="708"/>
      <c r="H22" s="708"/>
      <c r="I22" s="708"/>
      <c r="J22" s="708"/>
      <c r="K22" s="708"/>
      <c r="L22" s="708"/>
      <c r="M22" s="708"/>
      <c r="N22" s="708"/>
      <c r="O22" s="708"/>
      <c r="P22" s="709"/>
    </row>
    <row r="23" spans="1:16" ht="15.75" customHeight="1">
      <c r="A23" s="710"/>
      <c r="B23" s="711"/>
      <c r="C23" s="712"/>
      <c r="D23" s="712"/>
      <c r="E23" s="712"/>
      <c r="F23" s="712"/>
      <c r="G23" s="712"/>
      <c r="H23" s="712"/>
      <c r="I23" s="712"/>
      <c r="J23" s="712"/>
      <c r="K23" s="712"/>
      <c r="L23" s="712"/>
      <c r="M23" s="712"/>
      <c r="N23" s="712"/>
      <c r="O23" s="712"/>
      <c r="P23" s="713"/>
    </row>
    <row r="24" spans="1:16" ht="15.75" customHeight="1">
      <c r="A24" s="714"/>
      <c r="B24" s="715"/>
      <c r="C24" s="716"/>
      <c r="D24" s="716"/>
      <c r="E24" s="716"/>
      <c r="F24" s="716"/>
      <c r="G24" s="716"/>
      <c r="H24" s="716"/>
      <c r="I24" s="716"/>
      <c r="J24" s="716"/>
      <c r="K24" s="716"/>
      <c r="L24" s="716"/>
      <c r="M24" s="716"/>
      <c r="N24" s="716"/>
      <c r="O24" s="716"/>
      <c r="P24" s="717"/>
    </row>
    <row r="25" spans="1:16" ht="15.75" customHeight="1" thickBot="1">
      <c r="A25" s="718"/>
      <c r="B25" s="719"/>
      <c r="C25" s="720"/>
      <c r="D25" s="720"/>
      <c r="E25" s="720"/>
      <c r="F25" s="720"/>
      <c r="G25" s="720"/>
      <c r="H25" s="720"/>
      <c r="I25" s="720"/>
      <c r="J25" s="720"/>
      <c r="K25" s="720"/>
      <c r="L25" s="720"/>
      <c r="M25" s="720"/>
      <c r="N25" s="720"/>
      <c r="O25" s="720"/>
      <c r="P25" s="721"/>
    </row>
    <row r="26" spans="1:16" ht="8.1" customHeight="1">
      <c r="A26" s="722"/>
      <c r="B26" s="722"/>
      <c r="C26" s="723"/>
      <c r="D26" s="723"/>
      <c r="E26" s="723"/>
      <c r="F26" s="723"/>
      <c r="G26" s="723"/>
      <c r="H26" s="723"/>
      <c r="I26" s="723"/>
      <c r="J26" s="723"/>
      <c r="K26" s="723"/>
      <c r="L26" s="723"/>
      <c r="M26" s="723"/>
      <c r="N26" s="723"/>
      <c r="O26" s="723"/>
      <c r="P26" s="723"/>
    </row>
    <row r="27" spans="1:16">
      <c r="C27" s="724">
        <v>0</v>
      </c>
      <c r="D27" s="725">
        <v>1</v>
      </c>
      <c r="E27" s="725">
        <v>2</v>
      </c>
      <c r="F27" s="725">
        <v>3</v>
      </c>
      <c r="G27" s="725">
        <v>4</v>
      </c>
      <c r="H27" s="725">
        <v>5</v>
      </c>
      <c r="I27" s="725">
        <v>6</v>
      </c>
      <c r="J27" s="725">
        <v>7</v>
      </c>
      <c r="K27" s="725">
        <v>8</v>
      </c>
      <c r="L27" s="725">
        <v>9</v>
      </c>
      <c r="M27" s="725">
        <v>10</v>
      </c>
      <c r="N27" s="726"/>
      <c r="O27" s="726"/>
      <c r="P27" s="726"/>
    </row>
    <row r="28" spans="1:16">
      <c r="C28" s="727"/>
      <c r="D28" s="727"/>
      <c r="E28" s="725"/>
      <c r="F28" s="725"/>
      <c r="G28" s="725"/>
      <c r="H28" s="725"/>
      <c r="I28" s="725"/>
      <c r="J28" s="725"/>
      <c r="K28" s="725"/>
      <c r="L28" s="725"/>
      <c r="M28" s="725"/>
    </row>
    <row r="29" spans="1:16" ht="18" customHeight="1">
      <c r="B29" s="728" t="s">
        <v>548</v>
      </c>
      <c r="C29" s="729" t="s">
        <v>549</v>
      </c>
      <c r="D29" s="730"/>
      <c r="E29" s="730"/>
      <c r="F29" s="730" t="s">
        <v>550</v>
      </c>
      <c r="G29" s="730"/>
      <c r="H29" s="730" t="s">
        <v>551</v>
      </c>
      <c r="I29" s="730"/>
      <c r="J29" s="730" t="s">
        <v>552</v>
      </c>
      <c r="K29" s="730"/>
      <c r="L29" s="730"/>
      <c r="M29" s="730" t="s">
        <v>553</v>
      </c>
      <c r="N29" s="731"/>
    </row>
    <row r="30" spans="1:16" ht="18" customHeight="1">
      <c r="B30" s="728" t="s">
        <v>554</v>
      </c>
      <c r="C30" s="728" t="s">
        <v>555</v>
      </c>
      <c r="D30" s="732"/>
      <c r="E30" s="730"/>
      <c r="F30" s="730"/>
      <c r="G30" s="730"/>
      <c r="H30" s="730" t="s">
        <v>550</v>
      </c>
      <c r="I30" s="730"/>
      <c r="J30" s="730"/>
      <c r="K30" s="730"/>
      <c r="L30" s="730"/>
      <c r="M30" s="730" t="s">
        <v>556</v>
      </c>
      <c r="N30" s="731"/>
    </row>
    <row r="31" spans="1:16" ht="18" customHeight="1">
      <c r="B31" s="733" t="s">
        <v>557</v>
      </c>
      <c r="C31" s="729" t="s">
        <v>549</v>
      </c>
      <c r="D31" s="730"/>
      <c r="E31" s="730"/>
      <c r="F31" s="730" t="s">
        <v>550</v>
      </c>
      <c r="G31" s="730"/>
      <c r="H31" s="730" t="s">
        <v>551</v>
      </c>
      <c r="I31" s="730"/>
      <c r="J31" s="730" t="s">
        <v>552</v>
      </c>
      <c r="K31" s="730"/>
      <c r="L31" s="730"/>
      <c r="M31" s="730" t="s">
        <v>553</v>
      </c>
      <c r="N31" s="731"/>
      <c r="P31" s="734"/>
    </row>
    <row r="32" spans="1:16" ht="9" customHeight="1">
      <c r="A32" s="735"/>
      <c r="B32" s="736"/>
      <c r="C32" s="736"/>
      <c r="D32" s="736"/>
      <c r="E32" s="737"/>
      <c r="F32" s="737"/>
      <c r="G32" s="737"/>
      <c r="H32" s="737"/>
      <c r="I32" s="737"/>
      <c r="J32" s="737"/>
    </row>
    <row r="33" spans="2:10" ht="18" customHeight="1">
      <c r="B33" s="910" t="s">
        <v>558</v>
      </c>
      <c r="C33" s="910"/>
      <c r="D33" s="910"/>
      <c r="E33" s="737"/>
      <c r="F33" s="737"/>
      <c r="G33" s="737"/>
      <c r="H33" s="737"/>
      <c r="I33" s="737"/>
      <c r="J33" s="737"/>
    </row>
    <row r="34" spans="2:10">
      <c r="C34" s="738" t="s">
        <v>559</v>
      </c>
      <c r="D34" s="739"/>
      <c r="E34" s="739"/>
      <c r="F34" s="739"/>
      <c r="G34" s="739"/>
      <c r="H34" s="738" t="s">
        <v>560</v>
      </c>
    </row>
    <row r="35" spans="2:10">
      <c r="C35" s="738" t="s">
        <v>561</v>
      </c>
      <c r="D35" s="739"/>
      <c r="E35" s="739"/>
      <c r="F35" s="739"/>
      <c r="G35" s="739"/>
      <c r="H35" s="738" t="s">
        <v>562</v>
      </c>
    </row>
  </sheetData>
  <mergeCells count="29">
    <mergeCell ref="A12:B12"/>
    <mergeCell ref="A13:B13"/>
    <mergeCell ref="A14:A15"/>
    <mergeCell ref="A16:A21"/>
    <mergeCell ref="B33:D33"/>
    <mergeCell ref="O2:O3"/>
    <mergeCell ref="P2:P3"/>
    <mergeCell ref="A3:B3"/>
    <mergeCell ref="A4:B4"/>
    <mergeCell ref="A5:B5"/>
    <mergeCell ref="H2:H3"/>
    <mergeCell ref="I2:I3"/>
    <mergeCell ref="J2:J3"/>
    <mergeCell ref="K2:K3"/>
    <mergeCell ref="L2:L3"/>
    <mergeCell ref="M2:M3"/>
    <mergeCell ref="A2:B2"/>
    <mergeCell ref="C2:C3"/>
    <mergeCell ref="D2:D3"/>
    <mergeCell ref="E2:E3"/>
    <mergeCell ref="F2:F3"/>
    <mergeCell ref="G2:G3"/>
    <mergeCell ref="A11:B11"/>
    <mergeCell ref="N2:N3"/>
    <mergeCell ref="A6:B6"/>
    <mergeCell ref="A7:B7"/>
    <mergeCell ref="A8:B8"/>
    <mergeCell ref="A9:B9"/>
    <mergeCell ref="A10:B10"/>
  </mergeCells>
  <phoneticPr fontId="32"/>
  <pageMargins left="0.7" right="0.7" top="0.75" bottom="0.75" header="0.3" footer="0.3"/>
  <pageSetup paperSize="9" scale="79" orientation="landscape" horizontalDpi="4294967292" verticalDpi="4294967292" r:id="rId1"/>
  <headerFooter>
    <oddHeader>&amp;C&amp;"Hiragino Maru Gothic Pro W4,Regular"コンディション記録用紙</oddHeader>
  </headerFooter>
  <drawing r:id="rId2"/>
  <extLst>
    <ext xmlns:mx="http://schemas.microsoft.com/office/mac/excel/2008/main" uri="{64002731-A6B0-56B0-2670-7721B7C09600}">
      <mx:PLV Mode="1"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72" zoomScaleNormal="72" zoomScaleSheetLayoutView="125" zoomScalePageLayoutView="72" workbookViewId="0">
      <selection activeCell="L34" sqref="L34"/>
    </sheetView>
  </sheetViews>
  <sheetFormatPr defaultColWidth="9.42578125" defaultRowHeight="15.75"/>
  <cols>
    <col min="1" max="1" width="5" style="514" customWidth="1"/>
    <col min="2" max="2" width="9.42578125" style="474"/>
    <col min="3" max="3" width="5.140625" style="514" customWidth="1"/>
    <col min="4" max="4" width="13.140625" style="474" customWidth="1"/>
    <col min="5" max="5" width="37.42578125" style="474" customWidth="1"/>
    <col min="6" max="6" width="17.42578125" style="514" customWidth="1"/>
    <col min="7" max="7" width="39.42578125" style="474" customWidth="1"/>
    <col min="8" max="16384" width="9.42578125" style="474"/>
  </cols>
  <sheetData>
    <row r="1" spans="1:7" ht="29.45" customHeight="1">
      <c r="A1" s="914" t="s">
        <v>425</v>
      </c>
      <c r="B1" s="914"/>
      <c r="C1" s="914"/>
      <c r="D1" s="914"/>
      <c r="E1" s="914"/>
      <c r="F1" s="914"/>
      <c r="G1" s="914"/>
    </row>
    <row r="2" spans="1:7" ht="23.1" customHeight="1">
      <c r="A2" s="475"/>
      <c r="B2" s="475"/>
      <c r="C2" s="475"/>
      <c r="D2" s="475"/>
      <c r="E2" s="475"/>
      <c r="F2" s="475"/>
      <c r="G2" s="476" t="s">
        <v>414</v>
      </c>
    </row>
    <row r="3" spans="1:7" ht="18.600000000000001" customHeight="1">
      <c r="A3" s="477" t="s">
        <v>518</v>
      </c>
      <c r="B3" s="478"/>
      <c r="C3" s="478"/>
      <c r="D3" s="478"/>
      <c r="E3" s="477"/>
      <c r="F3" s="477"/>
      <c r="G3" s="477"/>
    </row>
    <row r="4" spans="1:7" ht="18.600000000000001" customHeight="1">
      <c r="A4" s="477" t="s">
        <v>519</v>
      </c>
      <c r="B4" s="478"/>
      <c r="C4" s="479"/>
      <c r="D4" s="479"/>
      <c r="E4" s="477"/>
      <c r="F4" s="480"/>
      <c r="G4" s="480"/>
    </row>
    <row r="5" spans="1:7" ht="18.600000000000001" customHeight="1">
      <c r="A5" s="477" t="s">
        <v>426</v>
      </c>
      <c r="B5" s="478"/>
      <c r="C5" s="479"/>
      <c r="D5" s="479"/>
      <c r="E5" s="477"/>
      <c r="F5" s="480"/>
      <c r="G5" s="480"/>
    </row>
    <row r="6" spans="1:7" ht="18.600000000000001" customHeight="1" thickBot="1">
      <c r="A6" s="477" t="s">
        <v>427</v>
      </c>
      <c r="B6" s="478"/>
      <c r="C6" s="478"/>
      <c r="D6" s="478"/>
      <c r="E6" s="481"/>
      <c r="F6" s="478"/>
      <c r="G6" s="478"/>
    </row>
    <row r="7" spans="1:7" ht="27.6" customHeight="1" thickBot="1">
      <c r="A7" s="915" t="s">
        <v>428</v>
      </c>
      <c r="B7" s="916"/>
      <c r="C7" s="916"/>
      <c r="D7" s="917"/>
      <c r="E7" s="482"/>
      <c r="F7" s="918"/>
      <c r="G7" s="919"/>
    </row>
    <row r="8" spans="1:7" ht="18" customHeight="1">
      <c r="A8" s="920" t="s">
        <v>495</v>
      </c>
      <c r="B8" s="922" t="s">
        <v>429</v>
      </c>
      <c r="C8" s="924" t="s">
        <v>430</v>
      </c>
      <c r="D8" s="926" t="s">
        <v>243</v>
      </c>
      <c r="E8" s="483" t="s">
        <v>431</v>
      </c>
      <c r="F8" s="928" t="s">
        <v>496</v>
      </c>
      <c r="G8" s="930" t="s">
        <v>432</v>
      </c>
    </row>
    <row r="9" spans="1:7" ht="20.100000000000001" customHeight="1">
      <c r="A9" s="921"/>
      <c r="B9" s="923"/>
      <c r="C9" s="925"/>
      <c r="D9" s="927"/>
      <c r="E9" s="484" t="s">
        <v>433</v>
      </c>
      <c r="F9" s="929"/>
      <c r="G9" s="931"/>
    </row>
    <row r="10" spans="1:7" ht="47.45" customHeight="1">
      <c r="A10" s="485" t="s">
        <v>434</v>
      </c>
      <c r="B10" s="486">
        <v>43983</v>
      </c>
      <c r="C10" s="487" t="s">
        <v>435</v>
      </c>
      <c r="D10" s="488">
        <v>36.5</v>
      </c>
      <c r="E10" s="489" t="s">
        <v>436</v>
      </c>
      <c r="F10" s="490" t="s">
        <v>437</v>
      </c>
      <c r="G10" s="491" t="s">
        <v>438</v>
      </c>
    </row>
    <row r="11" spans="1:7" ht="28.5" customHeight="1">
      <c r="A11" s="492">
        <v>1</v>
      </c>
      <c r="B11" s="493"/>
      <c r="C11" s="494"/>
      <c r="D11" s="495"/>
      <c r="E11" s="496"/>
      <c r="F11" s="497"/>
      <c r="G11" s="498"/>
    </row>
    <row r="12" spans="1:7" ht="28.5" customHeight="1">
      <c r="A12" s="492">
        <v>2</v>
      </c>
      <c r="B12" s="493"/>
      <c r="C12" s="494"/>
      <c r="D12" s="495"/>
      <c r="E12" s="496"/>
      <c r="F12" s="497"/>
      <c r="G12" s="498"/>
    </row>
    <row r="13" spans="1:7" ht="28.5" customHeight="1">
      <c r="A13" s="492">
        <v>3</v>
      </c>
      <c r="B13" s="493"/>
      <c r="C13" s="494"/>
      <c r="D13" s="495"/>
      <c r="E13" s="496"/>
      <c r="F13" s="497"/>
      <c r="G13" s="498"/>
    </row>
    <row r="14" spans="1:7" ht="28.5" customHeight="1">
      <c r="A14" s="492">
        <v>4</v>
      </c>
      <c r="B14" s="493"/>
      <c r="C14" s="494"/>
      <c r="D14" s="495"/>
      <c r="E14" s="496"/>
      <c r="F14" s="497"/>
      <c r="G14" s="498"/>
    </row>
    <row r="15" spans="1:7" ht="28.5" customHeight="1">
      <c r="A15" s="492">
        <v>5</v>
      </c>
      <c r="B15" s="493"/>
      <c r="C15" s="494"/>
      <c r="D15" s="495"/>
      <c r="E15" s="496"/>
      <c r="F15" s="497"/>
      <c r="G15" s="498"/>
    </row>
    <row r="16" spans="1:7" ht="28.5" customHeight="1">
      <c r="A16" s="492">
        <v>6</v>
      </c>
      <c r="B16" s="493"/>
      <c r="C16" s="494"/>
      <c r="D16" s="495"/>
      <c r="E16" s="496"/>
      <c r="F16" s="497"/>
      <c r="G16" s="498"/>
    </row>
    <row r="17" spans="1:7" ht="28.5" customHeight="1">
      <c r="A17" s="492">
        <v>7</v>
      </c>
      <c r="B17" s="493"/>
      <c r="C17" s="494"/>
      <c r="D17" s="495"/>
      <c r="E17" s="496"/>
      <c r="F17" s="497"/>
      <c r="G17" s="498"/>
    </row>
    <row r="18" spans="1:7" ht="28.5" customHeight="1">
      <c r="A18" s="492">
        <v>8</v>
      </c>
      <c r="B18" s="493"/>
      <c r="C18" s="494"/>
      <c r="D18" s="495"/>
      <c r="E18" s="496"/>
      <c r="F18" s="497"/>
      <c r="G18" s="498"/>
    </row>
    <row r="19" spans="1:7" ht="28.5" customHeight="1">
      <c r="A19" s="492">
        <v>9</v>
      </c>
      <c r="B19" s="493"/>
      <c r="C19" s="494"/>
      <c r="D19" s="495"/>
      <c r="E19" s="496"/>
      <c r="F19" s="497"/>
      <c r="G19" s="498"/>
    </row>
    <row r="20" spans="1:7" ht="28.5" customHeight="1">
      <c r="A20" s="492">
        <v>10</v>
      </c>
      <c r="B20" s="493"/>
      <c r="C20" s="494"/>
      <c r="D20" s="495"/>
      <c r="E20" s="496"/>
      <c r="F20" s="497"/>
      <c r="G20" s="498"/>
    </row>
    <row r="21" spans="1:7" ht="28.5" customHeight="1">
      <c r="A21" s="492">
        <v>11</v>
      </c>
      <c r="B21" s="493"/>
      <c r="C21" s="494"/>
      <c r="D21" s="495"/>
      <c r="E21" s="496"/>
      <c r="F21" s="497"/>
      <c r="G21" s="498"/>
    </row>
    <row r="22" spans="1:7" ht="28.5" customHeight="1">
      <c r="A22" s="492">
        <v>12</v>
      </c>
      <c r="B22" s="493"/>
      <c r="C22" s="494"/>
      <c r="D22" s="495"/>
      <c r="E22" s="496"/>
      <c r="F22" s="497"/>
      <c r="G22" s="498"/>
    </row>
    <row r="23" spans="1:7" ht="28.5" customHeight="1">
      <c r="A23" s="492">
        <v>13</v>
      </c>
      <c r="B23" s="493"/>
      <c r="C23" s="494"/>
      <c r="D23" s="495"/>
      <c r="E23" s="496"/>
      <c r="F23" s="497"/>
      <c r="G23" s="498"/>
    </row>
    <row r="24" spans="1:7" ht="28.5" customHeight="1">
      <c r="A24" s="492">
        <v>14</v>
      </c>
      <c r="B24" s="493"/>
      <c r="C24" s="494"/>
      <c r="D24" s="495"/>
      <c r="E24" s="496"/>
      <c r="F24" s="497"/>
      <c r="G24" s="498"/>
    </row>
    <row r="25" spans="1:7" ht="28.5" customHeight="1">
      <c r="A25" s="492">
        <v>15</v>
      </c>
      <c r="B25" s="493"/>
      <c r="C25" s="494"/>
      <c r="D25" s="495"/>
      <c r="E25" s="496"/>
      <c r="F25" s="497"/>
      <c r="G25" s="498"/>
    </row>
    <row r="26" spans="1:7" ht="28.5" customHeight="1">
      <c r="A26" s="492">
        <v>16</v>
      </c>
      <c r="B26" s="493"/>
      <c r="C26" s="494"/>
      <c r="D26" s="495"/>
      <c r="E26" s="496"/>
      <c r="F26" s="497"/>
      <c r="G26" s="498"/>
    </row>
    <row r="27" spans="1:7" ht="28.5" customHeight="1">
      <c r="A27" s="492">
        <v>17</v>
      </c>
      <c r="B27" s="493"/>
      <c r="C27" s="494"/>
      <c r="D27" s="495"/>
      <c r="E27" s="496"/>
      <c r="F27" s="497"/>
      <c r="G27" s="498"/>
    </row>
    <row r="28" spans="1:7" ht="28.5" customHeight="1">
      <c r="A28" s="492">
        <v>18</v>
      </c>
      <c r="B28" s="493"/>
      <c r="C28" s="494"/>
      <c r="D28" s="495"/>
      <c r="E28" s="496"/>
      <c r="F28" s="497"/>
      <c r="G28" s="498"/>
    </row>
    <row r="29" spans="1:7" ht="28.5" customHeight="1">
      <c r="A29" s="492">
        <v>19</v>
      </c>
      <c r="B29" s="493"/>
      <c r="C29" s="494"/>
      <c r="D29" s="495"/>
      <c r="E29" s="496"/>
      <c r="F29" s="497"/>
      <c r="G29" s="498"/>
    </row>
    <row r="30" spans="1:7" ht="28.5" customHeight="1">
      <c r="A30" s="499">
        <v>20</v>
      </c>
      <c r="B30" s="500"/>
      <c r="C30" s="501"/>
      <c r="D30" s="502"/>
      <c r="E30" s="503"/>
      <c r="F30" s="504"/>
      <c r="G30" s="505"/>
    </row>
    <row r="31" spans="1:7" ht="28.5" customHeight="1">
      <c r="A31" s="492">
        <v>21</v>
      </c>
      <c r="B31" s="493"/>
      <c r="C31" s="494"/>
      <c r="D31" s="495"/>
      <c r="E31" s="496"/>
      <c r="F31" s="497"/>
      <c r="G31" s="498"/>
    </row>
    <row r="32" spans="1:7" ht="28.5" customHeight="1">
      <c r="A32" s="492">
        <v>22</v>
      </c>
      <c r="B32" s="493"/>
      <c r="C32" s="494"/>
      <c r="D32" s="495"/>
      <c r="E32" s="496"/>
      <c r="F32" s="497"/>
      <c r="G32" s="498"/>
    </row>
    <row r="33" spans="1:7" ht="28.5" customHeight="1">
      <c r="A33" s="492">
        <v>23</v>
      </c>
      <c r="B33" s="493"/>
      <c r="C33" s="494"/>
      <c r="D33" s="495"/>
      <c r="E33" s="496"/>
      <c r="F33" s="497"/>
      <c r="G33" s="498"/>
    </row>
    <row r="34" spans="1:7" ht="28.5" customHeight="1">
      <c r="A34" s="492">
        <v>24</v>
      </c>
      <c r="B34" s="493"/>
      <c r="C34" s="494"/>
      <c r="D34" s="495"/>
      <c r="E34" s="496"/>
      <c r="F34" s="497"/>
      <c r="G34" s="498"/>
    </row>
    <row r="35" spans="1:7" ht="28.5" customHeight="1">
      <c r="A35" s="492">
        <v>25</v>
      </c>
      <c r="B35" s="493"/>
      <c r="C35" s="494"/>
      <c r="D35" s="495"/>
      <c r="E35" s="496"/>
      <c r="F35" s="497"/>
      <c r="G35" s="498"/>
    </row>
    <row r="36" spans="1:7" ht="28.5" customHeight="1">
      <c r="A36" s="492">
        <v>26</v>
      </c>
      <c r="B36" s="493"/>
      <c r="C36" s="494"/>
      <c r="D36" s="495"/>
      <c r="E36" s="496"/>
      <c r="F36" s="497"/>
      <c r="G36" s="498"/>
    </row>
    <row r="37" spans="1:7" ht="28.5" customHeight="1">
      <c r="A37" s="492">
        <v>27</v>
      </c>
      <c r="B37" s="493"/>
      <c r="C37" s="494"/>
      <c r="D37" s="495"/>
      <c r="E37" s="496"/>
      <c r="F37" s="497"/>
      <c r="G37" s="498"/>
    </row>
    <row r="38" spans="1:7" ht="28.5" customHeight="1">
      <c r="A38" s="492">
        <v>28</v>
      </c>
      <c r="B38" s="493"/>
      <c r="C38" s="494"/>
      <c r="D38" s="495"/>
      <c r="E38" s="496"/>
      <c r="F38" s="497"/>
      <c r="G38" s="498"/>
    </row>
    <row r="39" spans="1:7" ht="28.5" customHeight="1">
      <c r="A39" s="492">
        <v>29</v>
      </c>
      <c r="B39" s="493"/>
      <c r="C39" s="494"/>
      <c r="D39" s="495"/>
      <c r="E39" s="496"/>
      <c r="F39" s="497"/>
      <c r="G39" s="498"/>
    </row>
    <row r="40" spans="1:7" ht="28.5" customHeight="1">
      <c r="A40" s="492">
        <v>30</v>
      </c>
      <c r="B40" s="493"/>
      <c r="C40" s="494"/>
      <c r="D40" s="495"/>
      <c r="E40" s="496"/>
      <c r="F40" s="497"/>
      <c r="G40" s="498"/>
    </row>
    <row r="41" spans="1:7" ht="28.5" customHeight="1" thickBot="1">
      <c r="A41" s="506">
        <v>31</v>
      </c>
      <c r="B41" s="507"/>
      <c r="C41" s="508"/>
      <c r="D41" s="509"/>
      <c r="E41" s="510"/>
      <c r="F41" s="511"/>
      <c r="G41" s="512"/>
    </row>
    <row r="42" spans="1:7" ht="31.5" customHeight="1" thickBot="1">
      <c r="A42" s="911" t="s">
        <v>439</v>
      </c>
      <c r="B42" s="912"/>
      <c r="C42" s="913"/>
      <c r="D42" s="513" t="e">
        <f>AVERAGE(D11:D41)</f>
        <v>#DIV/0!</v>
      </c>
      <c r="E42" s="474" t="s">
        <v>520</v>
      </c>
    </row>
  </sheetData>
  <mergeCells count="10">
    <mergeCell ref="A42:C42"/>
    <mergeCell ref="A1:G1"/>
    <mergeCell ref="A7:D7"/>
    <mergeCell ref="F7:G7"/>
    <mergeCell ref="A8:A9"/>
    <mergeCell ref="B8:B9"/>
    <mergeCell ref="C8:C9"/>
    <mergeCell ref="D8:D9"/>
    <mergeCell ref="F8:F9"/>
    <mergeCell ref="G8:G9"/>
  </mergeCells>
  <phoneticPr fontId="32"/>
  <printOptions horizontalCentered="1" verticalCentered="1"/>
  <pageMargins left="0.31496062992125984" right="0.31496062992125984" top="0.35433070866141736" bottom="0.35433070866141736" header="0.31496062992125984" footer="0.31496062992125984"/>
  <pageSetup paperSize="9" scale="67" firstPageNumber="4" orientation="portrait" useFirstPageNumber="1" horizontalDpi="1200" verticalDpi="1200"/>
  <extLst>
    <ext xmlns:mx="http://schemas.microsoft.com/office/mac/excel/2008/main" uri="{64002731-A6B0-56B0-2670-7721B7C09600}">
      <mx:PLV Mode="0" OnePage="0" WScale="65"/>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3.140625" defaultRowHeight="12.75"/>
  <sheetData/>
  <phoneticPr fontId="32"/>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C123"/>
  <sheetViews>
    <sheetView topLeftCell="A7" workbookViewId="0">
      <selection activeCell="D25" sqref="D25"/>
    </sheetView>
  </sheetViews>
  <sheetFormatPr defaultRowHeight="12.75"/>
  <cols>
    <col min="2" max="2" width="15.7109375" customWidth="1"/>
    <col min="3" max="3" width="10.7109375" customWidth="1"/>
  </cols>
  <sheetData>
    <row r="1" spans="2:3">
      <c r="B1" s="753" t="s">
        <v>636</v>
      </c>
    </row>
    <row r="2" spans="2:3">
      <c r="B2" s="752">
        <v>44470</v>
      </c>
      <c r="C2" s="751"/>
    </row>
    <row r="3" spans="2:3">
      <c r="B3" s="752">
        <f t="shared" ref="B3:B31" si="0">B2+1</f>
        <v>44471</v>
      </c>
      <c r="C3" s="751"/>
    </row>
    <row r="4" spans="2:3">
      <c r="B4" s="752">
        <f t="shared" si="0"/>
        <v>44472</v>
      </c>
      <c r="C4" s="751"/>
    </row>
    <row r="5" spans="2:3">
      <c r="B5" s="752">
        <f t="shared" si="0"/>
        <v>44473</v>
      </c>
      <c r="C5" s="751"/>
    </row>
    <row r="6" spans="2:3">
      <c r="B6" s="752">
        <f t="shared" si="0"/>
        <v>44474</v>
      </c>
      <c r="C6" s="751"/>
    </row>
    <row r="7" spans="2:3">
      <c r="B7" s="752">
        <f t="shared" si="0"/>
        <v>44475</v>
      </c>
      <c r="C7" s="751"/>
    </row>
    <row r="8" spans="2:3">
      <c r="B8" s="752">
        <f t="shared" si="0"/>
        <v>44476</v>
      </c>
      <c r="C8" s="751"/>
    </row>
    <row r="9" spans="2:3">
      <c r="B9" s="752">
        <f t="shared" si="0"/>
        <v>44477</v>
      </c>
      <c r="C9" s="751"/>
    </row>
    <row r="10" spans="2:3">
      <c r="B10" s="752">
        <f t="shared" si="0"/>
        <v>44478</v>
      </c>
      <c r="C10" s="751"/>
    </row>
    <row r="11" spans="2:3">
      <c r="B11" s="752">
        <f t="shared" si="0"/>
        <v>44479</v>
      </c>
      <c r="C11" s="751"/>
    </row>
    <row r="12" spans="2:3">
      <c r="B12" s="752">
        <f t="shared" si="0"/>
        <v>44480</v>
      </c>
      <c r="C12" s="751"/>
    </row>
    <row r="13" spans="2:3">
      <c r="B13" s="752">
        <f t="shared" si="0"/>
        <v>44481</v>
      </c>
      <c r="C13" s="751"/>
    </row>
    <row r="14" spans="2:3">
      <c r="B14" s="752">
        <f t="shared" si="0"/>
        <v>44482</v>
      </c>
      <c r="C14" s="751"/>
    </row>
    <row r="15" spans="2:3">
      <c r="B15" s="752">
        <f t="shared" si="0"/>
        <v>44483</v>
      </c>
      <c r="C15" s="751"/>
    </row>
    <row r="16" spans="2:3">
      <c r="B16" s="752">
        <f t="shared" si="0"/>
        <v>44484</v>
      </c>
      <c r="C16" s="751"/>
    </row>
    <row r="17" spans="2:3">
      <c r="B17" s="752">
        <f t="shared" si="0"/>
        <v>44485</v>
      </c>
      <c r="C17" s="751"/>
    </row>
    <row r="18" spans="2:3">
      <c r="B18" s="752">
        <f t="shared" si="0"/>
        <v>44486</v>
      </c>
      <c r="C18" s="751"/>
    </row>
    <row r="19" spans="2:3">
      <c r="B19" s="752">
        <f t="shared" si="0"/>
        <v>44487</v>
      </c>
      <c r="C19" s="751"/>
    </row>
    <row r="20" spans="2:3">
      <c r="B20" s="752">
        <f t="shared" si="0"/>
        <v>44488</v>
      </c>
      <c r="C20" s="751"/>
    </row>
    <row r="21" spans="2:3">
      <c r="B21" s="752">
        <f t="shared" si="0"/>
        <v>44489</v>
      </c>
      <c r="C21" s="751"/>
    </row>
    <row r="22" spans="2:3">
      <c r="B22" s="752">
        <f t="shared" si="0"/>
        <v>44490</v>
      </c>
      <c r="C22" s="751"/>
    </row>
    <row r="23" spans="2:3">
      <c r="B23" s="752">
        <f t="shared" si="0"/>
        <v>44491</v>
      </c>
      <c r="C23" s="751"/>
    </row>
    <row r="24" spans="2:3">
      <c r="B24" s="752">
        <f t="shared" si="0"/>
        <v>44492</v>
      </c>
      <c r="C24" s="751"/>
    </row>
    <row r="25" spans="2:3">
      <c r="B25" s="932">
        <f t="shared" si="0"/>
        <v>44493</v>
      </c>
      <c r="C25" s="933"/>
    </row>
    <row r="26" spans="2:3">
      <c r="B26" s="932">
        <f t="shared" si="0"/>
        <v>44494</v>
      </c>
      <c r="C26" s="933"/>
    </row>
    <row r="27" spans="2:3">
      <c r="B27" s="932">
        <f t="shared" si="0"/>
        <v>44495</v>
      </c>
      <c r="C27" s="933"/>
    </row>
    <row r="28" spans="2:3">
      <c r="B28" s="932">
        <f t="shared" si="0"/>
        <v>44496</v>
      </c>
      <c r="C28" s="933"/>
    </row>
    <row r="29" spans="2:3">
      <c r="B29" s="932">
        <f t="shared" si="0"/>
        <v>44497</v>
      </c>
      <c r="C29" s="933"/>
    </row>
    <row r="30" spans="2:3">
      <c r="B30" s="932">
        <f t="shared" si="0"/>
        <v>44498</v>
      </c>
      <c r="C30" s="933"/>
    </row>
    <row r="31" spans="2:3">
      <c r="B31" s="932">
        <f t="shared" si="0"/>
        <v>44499</v>
      </c>
      <c r="C31" s="933"/>
    </row>
    <row r="32" spans="2:3">
      <c r="B32" s="932">
        <f t="shared" ref="B32:B65" si="1">B31+1</f>
        <v>44500</v>
      </c>
      <c r="C32" s="933"/>
    </row>
    <row r="33" spans="2:3">
      <c r="B33" s="932">
        <f t="shared" si="1"/>
        <v>44501</v>
      </c>
      <c r="C33" s="933"/>
    </row>
    <row r="34" spans="2:3">
      <c r="B34" s="932">
        <f t="shared" si="1"/>
        <v>44502</v>
      </c>
      <c r="C34" s="933"/>
    </row>
    <row r="35" spans="2:3">
      <c r="B35" s="932">
        <f t="shared" si="1"/>
        <v>44503</v>
      </c>
      <c r="C35" s="933"/>
    </row>
    <row r="36" spans="2:3">
      <c r="B36" s="932">
        <f t="shared" si="1"/>
        <v>44504</v>
      </c>
      <c r="C36" s="933"/>
    </row>
    <row r="37" spans="2:3">
      <c r="B37" s="932">
        <f t="shared" si="1"/>
        <v>44505</v>
      </c>
      <c r="C37" s="933"/>
    </row>
    <row r="38" spans="2:3">
      <c r="B38" s="932">
        <f t="shared" si="1"/>
        <v>44506</v>
      </c>
      <c r="C38" s="933"/>
    </row>
    <row r="39" spans="2:3">
      <c r="B39" s="932">
        <f t="shared" si="1"/>
        <v>44507</v>
      </c>
      <c r="C39" s="933"/>
    </row>
    <row r="40" spans="2:3">
      <c r="B40" s="752">
        <f t="shared" si="1"/>
        <v>44508</v>
      </c>
      <c r="C40" s="751"/>
    </row>
    <row r="41" spans="2:3">
      <c r="B41" s="752">
        <f t="shared" si="1"/>
        <v>44509</v>
      </c>
      <c r="C41" s="751"/>
    </row>
    <row r="42" spans="2:3">
      <c r="B42" s="752">
        <f t="shared" si="1"/>
        <v>44510</v>
      </c>
      <c r="C42" s="751"/>
    </row>
    <row r="43" spans="2:3">
      <c r="B43" s="752">
        <f t="shared" si="1"/>
        <v>44511</v>
      </c>
      <c r="C43" s="751"/>
    </row>
    <row r="44" spans="2:3">
      <c r="B44" s="752">
        <f t="shared" si="1"/>
        <v>44512</v>
      </c>
      <c r="C44" s="751"/>
    </row>
    <row r="45" spans="2:3">
      <c r="B45" s="752">
        <f t="shared" si="1"/>
        <v>44513</v>
      </c>
      <c r="C45" s="751"/>
    </row>
    <row r="46" spans="2:3">
      <c r="B46" s="752">
        <f t="shared" si="1"/>
        <v>44514</v>
      </c>
      <c r="C46" s="751"/>
    </row>
    <row r="47" spans="2:3">
      <c r="B47" s="752">
        <f t="shared" si="1"/>
        <v>44515</v>
      </c>
      <c r="C47" s="751"/>
    </row>
    <row r="48" spans="2:3">
      <c r="B48" s="752">
        <f t="shared" si="1"/>
        <v>44516</v>
      </c>
      <c r="C48" s="751"/>
    </row>
    <row r="49" spans="2:3">
      <c r="B49" s="752">
        <f t="shared" si="1"/>
        <v>44517</v>
      </c>
      <c r="C49" s="751"/>
    </row>
    <row r="50" spans="2:3">
      <c r="B50" s="752">
        <f t="shared" si="1"/>
        <v>44518</v>
      </c>
      <c r="C50" s="751"/>
    </row>
    <row r="51" spans="2:3">
      <c r="B51" s="752">
        <f t="shared" si="1"/>
        <v>44519</v>
      </c>
      <c r="C51" s="751"/>
    </row>
    <row r="52" spans="2:3">
      <c r="B52" s="752">
        <f t="shared" si="1"/>
        <v>44520</v>
      </c>
      <c r="C52" s="751"/>
    </row>
    <row r="53" spans="2:3">
      <c r="B53" s="752">
        <f t="shared" si="1"/>
        <v>44521</v>
      </c>
      <c r="C53" s="751"/>
    </row>
    <row r="54" spans="2:3">
      <c r="B54" s="752">
        <f t="shared" si="1"/>
        <v>44522</v>
      </c>
      <c r="C54" s="751"/>
    </row>
    <row r="55" spans="2:3">
      <c r="B55" s="752">
        <f t="shared" si="1"/>
        <v>44523</v>
      </c>
      <c r="C55" s="751"/>
    </row>
    <row r="56" spans="2:3">
      <c r="B56" s="752">
        <f t="shared" si="1"/>
        <v>44524</v>
      </c>
      <c r="C56" s="751"/>
    </row>
    <row r="57" spans="2:3">
      <c r="B57" s="752">
        <f t="shared" si="1"/>
        <v>44525</v>
      </c>
      <c r="C57" s="751"/>
    </row>
    <row r="58" spans="2:3">
      <c r="B58" s="752">
        <f t="shared" si="1"/>
        <v>44526</v>
      </c>
      <c r="C58" s="751"/>
    </row>
    <row r="59" spans="2:3">
      <c r="B59" s="752">
        <f t="shared" si="1"/>
        <v>44527</v>
      </c>
      <c r="C59" s="751"/>
    </row>
    <row r="60" spans="2:3">
      <c r="B60" s="752">
        <f t="shared" si="1"/>
        <v>44528</v>
      </c>
      <c r="C60" s="751"/>
    </row>
    <row r="61" spans="2:3">
      <c r="B61" s="752">
        <f t="shared" si="1"/>
        <v>44529</v>
      </c>
      <c r="C61" s="751"/>
    </row>
    <row r="62" spans="2:3">
      <c r="B62" s="752">
        <f t="shared" si="1"/>
        <v>44530</v>
      </c>
      <c r="C62" s="751"/>
    </row>
    <row r="63" spans="2:3">
      <c r="B63" s="752">
        <f t="shared" si="1"/>
        <v>44531</v>
      </c>
      <c r="C63" s="751"/>
    </row>
    <row r="64" spans="2:3">
      <c r="B64" s="752">
        <f t="shared" si="1"/>
        <v>44532</v>
      </c>
      <c r="C64" s="751"/>
    </row>
    <row r="65" spans="2:3">
      <c r="B65" s="752">
        <f t="shared" si="1"/>
        <v>44533</v>
      </c>
      <c r="C65" s="751"/>
    </row>
    <row r="66" spans="2:3">
      <c r="B66" s="752">
        <f t="shared" ref="B66:B122" si="2">B65+1</f>
        <v>44534</v>
      </c>
      <c r="C66" s="751"/>
    </row>
    <row r="67" spans="2:3">
      <c r="B67" s="752">
        <f t="shared" si="2"/>
        <v>44535</v>
      </c>
      <c r="C67" s="751"/>
    </row>
    <row r="68" spans="2:3">
      <c r="B68" s="752">
        <f t="shared" si="2"/>
        <v>44536</v>
      </c>
      <c r="C68" s="751"/>
    </row>
    <row r="69" spans="2:3">
      <c r="B69" s="752">
        <f t="shared" si="2"/>
        <v>44537</v>
      </c>
      <c r="C69" s="751"/>
    </row>
    <row r="70" spans="2:3">
      <c r="B70" s="752">
        <f t="shared" si="2"/>
        <v>44538</v>
      </c>
      <c r="C70" s="751"/>
    </row>
    <row r="71" spans="2:3">
      <c r="B71" s="752">
        <f t="shared" si="2"/>
        <v>44539</v>
      </c>
      <c r="C71" s="751"/>
    </row>
    <row r="72" spans="2:3">
      <c r="B72" s="752">
        <f t="shared" si="2"/>
        <v>44540</v>
      </c>
      <c r="C72" s="751"/>
    </row>
    <row r="73" spans="2:3">
      <c r="B73" s="752">
        <f t="shared" si="2"/>
        <v>44541</v>
      </c>
      <c r="C73" s="751"/>
    </row>
    <row r="74" spans="2:3">
      <c r="B74" s="752">
        <f t="shared" si="2"/>
        <v>44542</v>
      </c>
      <c r="C74" s="751"/>
    </row>
    <row r="75" spans="2:3">
      <c r="B75" s="752">
        <f t="shared" si="2"/>
        <v>44543</v>
      </c>
      <c r="C75" s="751"/>
    </row>
    <row r="76" spans="2:3">
      <c r="B76" s="752">
        <f t="shared" si="2"/>
        <v>44544</v>
      </c>
      <c r="C76" s="751"/>
    </row>
    <row r="77" spans="2:3">
      <c r="B77" s="752">
        <f t="shared" si="2"/>
        <v>44545</v>
      </c>
      <c r="C77" s="751"/>
    </row>
    <row r="78" spans="2:3">
      <c r="B78" s="752">
        <f t="shared" si="2"/>
        <v>44546</v>
      </c>
      <c r="C78" s="751"/>
    </row>
    <row r="79" spans="2:3">
      <c r="B79" s="752">
        <f t="shared" si="2"/>
        <v>44547</v>
      </c>
      <c r="C79" s="751"/>
    </row>
    <row r="80" spans="2:3">
      <c r="B80" s="752">
        <f t="shared" si="2"/>
        <v>44548</v>
      </c>
      <c r="C80" s="751"/>
    </row>
    <row r="81" spans="2:3">
      <c r="B81" s="752">
        <f t="shared" si="2"/>
        <v>44549</v>
      </c>
      <c r="C81" s="751"/>
    </row>
    <row r="82" spans="2:3">
      <c r="B82" s="752">
        <f t="shared" si="2"/>
        <v>44550</v>
      </c>
      <c r="C82" s="751"/>
    </row>
    <row r="83" spans="2:3">
      <c r="B83" s="752">
        <f t="shared" si="2"/>
        <v>44551</v>
      </c>
      <c r="C83" s="751"/>
    </row>
    <row r="84" spans="2:3">
      <c r="B84" s="752">
        <f t="shared" si="2"/>
        <v>44552</v>
      </c>
      <c r="C84" s="751"/>
    </row>
    <row r="85" spans="2:3">
      <c r="B85" s="752">
        <f t="shared" si="2"/>
        <v>44553</v>
      </c>
      <c r="C85" s="751"/>
    </row>
    <row r="86" spans="2:3">
      <c r="B86" s="752">
        <f t="shared" si="2"/>
        <v>44554</v>
      </c>
      <c r="C86" s="751"/>
    </row>
    <row r="87" spans="2:3">
      <c r="B87" s="752">
        <f t="shared" si="2"/>
        <v>44555</v>
      </c>
      <c r="C87" s="751"/>
    </row>
    <row r="88" spans="2:3">
      <c r="B88" s="752">
        <f t="shared" si="2"/>
        <v>44556</v>
      </c>
      <c r="C88" s="751"/>
    </row>
    <row r="89" spans="2:3">
      <c r="B89" s="752">
        <f t="shared" si="2"/>
        <v>44557</v>
      </c>
      <c r="C89" s="751"/>
    </row>
    <row r="90" spans="2:3">
      <c r="B90" s="752">
        <f t="shared" si="2"/>
        <v>44558</v>
      </c>
      <c r="C90" s="751"/>
    </row>
    <row r="91" spans="2:3">
      <c r="B91" s="752">
        <f t="shared" si="2"/>
        <v>44559</v>
      </c>
      <c r="C91" s="751"/>
    </row>
    <row r="92" spans="2:3">
      <c r="B92" s="752">
        <f t="shared" si="2"/>
        <v>44560</v>
      </c>
      <c r="C92" s="751"/>
    </row>
    <row r="93" spans="2:3">
      <c r="B93" s="752">
        <f t="shared" si="2"/>
        <v>44561</v>
      </c>
      <c r="C93" s="751"/>
    </row>
    <row r="94" spans="2:3">
      <c r="B94" s="752">
        <f t="shared" si="2"/>
        <v>44562</v>
      </c>
      <c r="C94" s="751"/>
    </row>
    <row r="95" spans="2:3">
      <c r="B95" s="752">
        <f t="shared" si="2"/>
        <v>44563</v>
      </c>
      <c r="C95" s="751"/>
    </row>
    <row r="96" spans="2:3">
      <c r="B96" s="752">
        <f t="shared" si="2"/>
        <v>44564</v>
      </c>
      <c r="C96" s="751"/>
    </row>
    <row r="97" spans="2:3">
      <c r="B97" s="752">
        <f t="shared" si="2"/>
        <v>44565</v>
      </c>
      <c r="C97" s="751"/>
    </row>
    <row r="98" spans="2:3">
      <c r="B98" s="752">
        <f t="shared" si="2"/>
        <v>44566</v>
      </c>
      <c r="C98" s="751"/>
    </row>
    <row r="99" spans="2:3">
      <c r="B99" s="752">
        <f t="shared" si="2"/>
        <v>44567</v>
      </c>
      <c r="C99" s="751"/>
    </row>
    <row r="100" spans="2:3">
      <c r="B100" s="752">
        <f t="shared" si="2"/>
        <v>44568</v>
      </c>
      <c r="C100" s="751"/>
    </row>
    <row r="101" spans="2:3">
      <c r="B101" s="752">
        <f t="shared" si="2"/>
        <v>44569</v>
      </c>
      <c r="C101" s="751"/>
    </row>
    <row r="102" spans="2:3">
      <c r="B102" s="752">
        <f t="shared" si="2"/>
        <v>44570</v>
      </c>
      <c r="C102" s="751"/>
    </row>
    <row r="103" spans="2:3">
      <c r="B103" s="752">
        <f t="shared" si="2"/>
        <v>44571</v>
      </c>
      <c r="C103" s="751"/>
    </row>
    <row r="104" spans="2:3">
      <c r="B104" s="752">
        <f t="shared" si="2"/>
        <v>44572</v>
      </c>
      <c r="C104" s="751"/>
    </row>
    <row r="105" spans="2:3">
      <c r="B105" s="752">
        <f t="shared" si="2"/>
        <v>44573</v>
      </c>
      <c r="C105" s="751"/>
    </row>
    <row r="106" spans="2:3">
      <c r="B106" s="752">
        <f t="shared" si="2"/>
        <v>44574</v>
      </c>
      <c r="C106" s="751"/>
    </row>
    <row r="107" spans="2:3">
      <c r="B107" s="752">
        <f t="shared" si="2"/>
        <v>44575</v>
      </c>
      <c r="C107" s="751"/>
    </row>
    <row r="108" spans="2:3">
      <c r="B108" s="752">
        <f t="shared" si="2"/>
        <v>44576</v>
      </c>
      <c r="C108" s="751"/>
    </row>
    <row r="109" spans="2:3">
      <c r="B109" s="752">
        <f t="shared" si="2"/>
        <v>44577</v>
      </c>
      <c r="C109" s="751"/>
    </row>
    <row r="110" spans="2:3">
      <c r="B110" s="752">
        <f t="shared" si="2"/>
        <v>44578</v>
      </c>
      <c r="C110" s="751"/>
    </row>
    <row r="111" spans="2:3">
      <c r="B111" s="752">
        <f t="shared" si="2"/>
        <v>44579</v>
      </c>
      <c r="C111" s="751"/>
    </row>
    <row r="112" spans="2:3">
      <c r="B112" s="752">
        <f t="shared" si="2"/>
        <v>44580</v>
      </c>
      <c r="C112" s="751"/>
    </row>
    <row r="113" spans="2:3">
      <c r="B113" s="752">
        <f t="shared" si="2"/>
        <v>44581</v>
      </c>
      <c r="C113" s="751"/>
    </row>
    <row r="114" spans="2:3">
      <c r="B114" s="752">
        <f t="shared" si="2"/>
        <v>44582</v>
      </c>
      <c r="C114" s="751"/>
    </row>
    <row r="115" spans="2:3">
      <c r="B115" s="752">
        <f t="shared" si="2"/>
        <v>44583</v>
      </c>
      <c r="C115" s="751"/>
    </row>
    <row r="116" spans="2:3">
      <c r="B116" s="752">
        <f t="shared" si="2"/>
        <v>44584</v>
      </c>
      <c r="C116" s="751"/>
    </row>
    <row r="117" spans="2:3">
      <c r="B117" s="752">
        <f t="shared" si="2"/>
        <v>44585</v>
      </c>
      <c r="C117" s="751"/>
    </row>
    <row r="118" spans="2:3">
      <c r="B118" s="752">
        <f t="shared" si="2"/>
        <v>44586</v>
      </c>
      <c r="C118" s="751"/>
    </row>
    <row r="119" spans="2:3">
      <c r="B119" s="752">
        <f t="shared" si="2"/>
        <v>44587</v>
      </c>
      <c r="C119" s="751"/>
    </row>
    <row r="120" spans="2:3">
      <c r="B120" s="752">
        <f t="shared" si="2"/>
        <v>44588</v>
      </c>
      <c r="C120" s="751"/>
    </row>
    <row r="121" spans="2:3">
      <c r="B121" s="752">
        <f t="shared" si="2"/>
        <v>44589</v>
      </c>
      <c r="C121" s="751"/>
    </row>
    <row r="122" spans="2:3">
      <c r="B122" s="752">
        <f t="shared" si="2"/>
        <v>44590</v>
      </c>
      <c r="C122" s="751"/>
    </row>
    <row r="123" spans="2:3">
      <c r="B123" s="752">
        <f t="shared" ref="B123" si="3">B122+1</f>
        <v>44591</v>
      </c>
      <c r="C123" s="751"/>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3"/>
  <sheetViews>
    <sheetView showGridLines="0" showZeros="0" view="pageBreakPreview" zoomScale="70" zoomScaleNormal="70" zoomScaleSheetLayoutView="70" zoomScalePageLayoutView="70" workbookViewId="0">
      <selection activeCell="I13" sqref="I13"/>
    </sheetView>
  </sheetViews>
  <sheetFormatPr defaultColWidth="9.5703125" defaultRowHeight="22.5"/>
  <cols>
    <col min="1" max="1" width="3" style="54" customWidth="1"/>
    <col min="2" max="9" width="18.140625" style="54" customWidth="1"/>
    <col min="10" max="16384" width="9.5703125" style="54"/>
  </cols>
  <sheetData>
    <row r="1" spans="2:10" ht="20.45" customHeight="1">
      <c r="I1" s="55" t="s">
        <v>252</v>
      </c>
    </row>
    <row r="2" spans="2:10" ht="35.25">
      <c r="B2" s="768" t="s">
        <v>297</v>
      </c>
      <c r="C2" s="768"/>
      <c r="D2" s="768"/>
      <c r="E2" s="768"/>
      <c r="F2" s="768"/>
      <c r="G2" s="768"/>
      <c r="H2" s="768"/>
      <c r="I2" s="768"/>
    </row>
    <row r="3" spans="2:10" ht="134.44999999999999" customHeight="1">
      <c r="B3" s="769" t="s">
        <v>625</v>
      </c>
      <c r="C3" s="770"/>
      <c r="D3" s="770"/>
      <c r="E3" s="770"/>
      <c r="F3" s="770"/>
      <c r="G3" s="770"/>
      <c r="H3" s="770"/>
      <c r="I3" s="771"/>
    </row>
    <row r="4" spans="2:10" ht="12.6" customHeight="1"/>
    <row r="5" spans="2:10">
      <c r="B5" s="54" t="s">
        <v>228</v>
      </c>
    </row>
    <row r="6" spans="2:10" ht="53.1" customHeight="1">
      <c r="B6" s="58" t="s">
        <v>231</v>
      </c>
      <c r="C6" s="777"/>
      <c r="D6" s="778"/>
      <c r="E6" s="779"/>
      <c r="F6" s="59" t="s">
        <v>232</v>
      </c>
      <c r="G6" s="76" t="s">
        <v>632</v>
      </c>
      <c r="H6" s="60" t="s">
        <v>241</v>
      </c>
      <c r="I6" s="61" t="s">
        <v>242</v>
      </c>
    </row>
    <row r="7" spans="2:10" ht="46.5" customHeight="1">
      <c r="B7" s="772" t="s">
        <v>237</v>
      </c>
      <c r="C7" s="780"/>
      <c r="D7" s="781"/>
      <c r="E7" s="782"/>
      <c r="F7" s="62" t="s">
        <v>238</v>
      </c>
      <c r="G7" s="786"/>
      <c r="H7" s="787"/>
      <c r="I7" s="788"/>
    </row>
    <row r="8" spans="2:10" ht="46.5" customHeight="1">
      <c r="B8" s="773"/>
      <c r="C8" s="783"/>
      <c r="D8" s="784"/>
      <c r="E8" s="785"/>
      <c r="F8" s="63" t="s">
        <v>635</v>
      </c>
      <c r="G8" s="789"/>
      <c r="H8" s="787"/>
      <c r="I8" s="788"/>
    </row>
    <row r="9" spans="2:10" ht="65.45" customHeight="1">
      <c r="B9" s="64" t="s">
        <v>239</v>
      </c>
      <c r="C9" s="790"/>
      <c r="D9" s="791"/>
      <c r="E9" s="791"/>
      <c r="F9" s="791"/>
      <c r="G9" s="791"/>
      <c r="H9" s="791"/>
      <c r="I9" s="792"/>
    </row>
    <row r="10" spans="2:10" ht="13.5" customHeight="1"/>
    <row r="11" spans="2:10" ht="24.95" customHeight="1">
      <c r="B11" s="54" t="s">
        <v>643</v>
      </c>
    </row>
    <row r="12" spans="2:10" ht="24.95" customHeight="1">
      <c r="B12" s="54" t="s">
        <v>644</v>
      </c>
    </row>
    <row r="13" spans="2:10">
      <c r="B13" s="54" t="s">
        <v>240</v>
      </c>
      <c r="H13" s="746" t="s">
        <v>630</v>
      </c>
      <c r="I13" s="747">
        <v>44507</v>
      </c>
      <c r="J13" s="54" t="s">
        <v>637</v>
      </c>
    </row>
    <row r="14" spans="2:10" ht="35.450000000000003" customHeight="1">
      <c r="B14" s="65" t="s">
        <v>287</v>
      </c>
      <c r="C14" s="65" t="s">
        <v>243</v>
      </c>
      <c r="D14" s="65" t="s">
        <v>287</v>
      </c>
      <c r="E14" s="74" t="s">
        <v>243</v>
      </c>
      <c r="F14" s="65" t="s">
        <v>287</v>
      </c>
      <c r="G14" s="74" t="s">
        <v>243</v>
      </c>
      <c r="H14" s="65" t="s">
        <v>287</v>
      </c>
      <c r="I14" s="74" t="s">
        <v>243</v>
      </c>
      <c r="J14" s="54" t="s">
        <v>638</v>
      </c>
    </row>
    <row r="15" spans="2:10" ht="52.5" customHeight="1">
      <c r="B15" s="748">
        <f>D15-1</f>
        <v>44493</v>
      </c>
      <c r="C15" s="75">
        <f>VLOOKUP(B15,検温記録表!$B$2:$C$200,2)</f>
        <v>0</v>
      </c>
      <c r="D15" s="748">
        <f>F15-1</f>
        <v>44494</v>
      </c>
      <c r="E15" s="75">
        <f>VLOOKUP(D15,検温記録表!$B$2:$C$200,2)</f>
        <v>0</v>
      </c>
      <c r="F15" s="748">
        <f>H15-1</f>
        <v>44495</v>
      </c>
      <c r="G15" s="75">
        <f>VLOOKUP(F15,検温記録表!$B$2:$C$200,2)</f>
        <v>0</v>
      </c>
      <c r="H15" s="748">
        <f>B16-1</f>
        <v>44496</v>
      </c>
      <c r="I15" s="75">
        <f>VLOOKUP(H15,検温記録表!$B$2:$C$200,2)</f>
        <v>0</v>
      </c>
      <c r="J15" s="54" t="s">
        <v>639</v>
      </c>
    </row>
    <row r="16" spans="2:10" ht="52.5" customHeight="1">
      <c r="B16" s="748">
        <f>D16-1</f>
        <v>44497</v>
      </c>
      <c r="C16" s="75">
        <f>VLOOKUP(B16,検温記録表!$B$2:$C$200,2)</f>
        <v>0</v>
      </c>
      <c r="D16" s="748">
        <f>F16-1</f>
        <v>44498</v>
      </c>
      <c r="E16" s="75">
        <f>VLOOKUP(D16,検温記録表!$B$2:$C$200,2)</f>
        <v>0</v>
      </c>
      <c r="F16" s="748">
        <f>H16-1</f>
        <v>44499</v>
      </c>
      <c r="G16" s="75">
        <f>VLOOKUP(F16,検温記録表!$B$2:$C$200,2)</f>
        <v>0</v>
      </c>
      <c r="H16" s="748">
        <f>B17-1</f>
        <v>44500</v>
      </c>
      <c r="I16" s="75">
        <f>VLOOKUP(H16,検温記録表!$B$2:$C$200,2)</f>
        <v>0</v>
      </c>
    </row>
    <row r="17" spans="2:9" ht="52.5" customHeight="1">
      <c r="B17" s="748">
        <f>D17-1</f>
        <v>44501</v>
      </c>
      <c r="C17" s="75">
        <f>VLOOKUP(B17,検温記録表!$B$2:$C$200,2)</f>
        <v>0</v>
      </c>
      <c r="D17" s="748">
        <f>F17-1</f>
        <v>44502</v>
      </c>
      <c r="E17" s="75">
        <f>VLOOKUP(D17,検温記録表!$B$2:$C$200,2)</f>
        <v>0</v>
      </c>
      <c r="F17" s="748">
        <f>H17-1</f>
        <v>44503</v>
      </c>
      <c r="G17" s="75">
        <f>VLOOKUP(F17,検温記録表!$B$2:$C$200,2)</f>
        <v>0</v>
      </c>
      <c r="H17" s="748">
        <f>B18-1</f>
        <v>44504</v>
      </c>
      <c r="I17" s="75">
        <f>VLOOKUP(H17,検温記録表!$B$2:$C$200,2)</f>
        <v>0</v>
      </c>
    </row>
    <row r="18" spans="2:9" ht="52.5" customHeight="1">
      <c r="B18" s="748">
        <f>D18-1</f>
        <v>44505</v>
      </c>
      <c r="C18" s="75">
        <f>VLOOKUP(B18,検温記録表!$B$2:$C$200,2)</f>
        <v>0</v>
      </c>
      <c r="D18" s="748">
        <f>F18-1</f>
        <v>44506</v>
      </c>
      <c r="E18" s="75">
        <f>VLOOKUP(D18,検温記録表!$B$2:$C$200,2)</f>
        <v>0</v>
      </c>
      <c r="F18" s="748">
        <f>I13</f>
        <v>44507</v>
      </c>
      <c r="G18" s="75">
        <f>VLOOKUP(F18,検温記録表!$B$2:$C$200,2)</f>
        <v>0</v>
      </c>
      <c r="H18" s="748">
        <f>F18+1</f>
        <v>44508</v>
      </c>
      <c r="I18" s="75">
        <f>VLOOKUP(H18,検温記録表!$B$2:$C$200,2)</f>
        <v>0</v>
      </c>
    </row>
    <row r="20" spans="2:9">
      <c r="B20" s="67" t="s">
        <v>245</v>
      </c>
    </row>
    <row r="21" spans="2:9" ht="28.5">
      <c r="B21" s="774" t="s">
        <v>246</v>
      </c>
      <c r="C21" s="775"/>
      <c r="D21" s="775"/>
      <c r="E21" s="775"/>
      <c r="F21" s="775"/>
      <c r="G21" s="775"/>
      <c r="H21" s="776"/>
      <c r="I21" s="56" t="s">
        <v>247</v>
      </c>
    </row>
    <row r="22" spans="2:9" ht="52.5" customHeight="1">
      <c r="B22" s="765" t="s">
        <v>288</v>
      </c>
      <c r="C22" s="766"/>
      <c r="D22" s="766"/>
      <c r="E22" s="766"/>
      <c r="F22" s="766"/>
      <c r="G22" s="766"/>
      <c r="H22" s="767"/>
      <c r="I22" s="66"/>
    </row>
    <row r="23" spans="2:9" ht="52.5" customHeight="1">
      <c r="B23" s="762" t="s">
        <v>298</v>
      </c>
      <c r="C23" s="763"/>
      <c r="D23" s="763"/>
      <c r="E23" s="763"/>
      <c r="F23" s="763"/>
      <c r="G23" s="763"/>
      <c r="H23" s="764"/>
      <c r="I23" s="66"/>
    </row>
    <row r="24" spans="2:9" ht="52.5" customHeight="1">
      <c r="B24" s="762" t="s">
        <v>299</v>
      </c>
      <c r="C24" s="763"/>
      <c r="D24" s="763"/>
      <c r="E24" s="763"/>
      <c r="F24" s="763"/>
      <c r="G24" s="763"/>
      <c r="H24" s="764"/>
      <c r="I24" s="66"/>
    </row>
    <row r="25" spans="2:9" ht="52.5" customHeight="1">
      <c r="B25" s="765" t="s">
        <v>300</v>
      </c>
      <c r="C25" s="766"/>
      <c r="D25" s="766"/>
      <c r="E25" s="766"/>
      <c r="F25" s="766"/>
      <c r="G25" s="766"/>
      <c r="H25" s="767"/>
      <c r="I25" s="66"/>
    </row>
    <row r="26" spans="2:9" ht="52.5" customHeight="1">
      <c r="B26" s="762" t="s">
        <v>301</v>
      </c>
      <c r="C26" s="763"/>
      <c r="D26" s="763"/>
      <c r="E26" s="763"/>
      <c r="F26" s="763"/>
      <c r="G26" s="763"/>
      <c r="H26" s="764"/>
      <c r="I26" s="66"/>
    </row>
    <row r="27" spans="2:9" ht="52.5" customHeight="1">
      <c r="B27" s="762" t="s">
        <v>302</v>
      </c>
      <c r="C27" s="763"/>
      <c r="D27" s="763"/>
      <c r="E27" s="763"/>
      <c r="F27" s="763"/>
      <c r="G27" s="763"/>
      <c r="H27" s="764"/>
      <c r="I27" s="66"/>
    </row>
    <row r="28" spans="2:9" ht="52.5" customHeight="1">
      <c r="B28" s="762" t="s">
        <v>303</v>
      </c>
      <c r="C28" s="763"/>
      <c r="D28" s="763"/>
      <c r="E28" s="763"/>
      <c r="F28" s="763"/>
      <c r="G28" s="763"/>
      <c r="H28" s="764"/>
      <c r="I28" s="66"/>
    </row>
    <row r="29" spans="2:9" ht="52.5" customHeight="1" thickBot="1">
      <c r="B29" s="762" t="s">
        <v>304</v>
      </c>
      <c r="C29" s="763"/>
      <c r="D29" s="763"/>
      <c r="E29" s="763"/>
      <c r="F29" s="763"/>
      <c r="G29" s="763"/>
      <c r="H29" s="764"/>
      <c r="I29" s="755"/>
    </row>
    <row r="30" spans="2:9" ht="31.5" customHeight="1">
      <c r="B30" s="758" t="s">
        <v>642</v>
      </c>
      <c r="C30" s="759"/>
      <c r="D30" s="759"/>
      <c r="E30" s="759"/>
      <c r="F30" s="759"/>
      <c r="G30" s="759"/>
      <c r="H30" s="759"/>
      <c r="I30" s="757" t="s">
        <v>641</v>
      </c>
    </row>
    <row r="31" spans="2:9" ht="67.7" customHeight="1" thickBot="1">
      <c r="B31" s="760"/>
      <c r="C31" s="761"/>
      <c r="D31" s="761"/>
      <c r="E31" s="761"/>
      <c r="F31" s="761"/>
      <c r="G31" s="761"/>
      <c r="H31" s="761"/>
      <c r="I31" s="756"/>
    </row>
    <row r="33" spans="3:9">
      <c r="C33" s="73" t="s">
        <v>251</v>
      </c>
      <c r="D33" s="173" t="s">
        <v>233</v>
      </c>
      <c r="E33" s="174" t="s">
        <v>234</v>
      </c>
      <c r="F33" s="174"/>
      <c r="G33" s="174" t="s">
        <v>235</v>
      </c>
      <c r="H33" s="174"/>
      <c r="I33" s="174" t="s">
        <v>236</v>
      </c>
    </row>
  </sheetData>
  <mergeCells count="18">
    <mergeCell ref="B23:H23"/>
    <mergeCell ref="B2:I2"/>
    <mergeCell ref="B3:I3"/>
    <mergeCell ref="B7:B8"/>
    <mergeCell ref="B21:H21"/>
    <mergeCell ref="B22:H22"/>
    <mergeCell ref="C6:E6"/>
    <mergeCell ref="C7:E8"/>
    <mergeCell ref="G7:I7"/>
    <mergeCell ref="G8:I8"/>
    <mergeCell ref="C9:I9"/>
    <mergeCell ref="B30:H31"/>
    <mergeCell ref="B24:H24"/>
    <mergeCell ref="B25:H25"/>
    <mergeCell ref="B26:H26"/>
    <mergeCell ref="B27:H27"/>
    <mergeCell ref="B28:H28"/>
    <mergeCell ref="B29:H29"/>
  </mergeCells>
  <phoneticPr fontId="3"/>
  <printOptions horizontalCentered="1"/>
  <pageMargins left="0.59055118110236227" right="0.59055118110236227" top="0.39370078740157483" bottom="0.39370078740157483" header="0.31496062992125984" footer="0.31496062992125984"/>
  <pageSetup paperSize="9" scale="57" orientation="portrait" r:id="rId1"/>
  <ignoredErrors>
    <ignoredError sqref="C15:C18 E15:E18 F18 H15:H18" formula="1"/>
  </ignoredError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0"/>
  <sheetViews>
    <sheetView showGridLines="0" showZeros="0" tabSelected="1" view="pageBreakPreview" topLeftCell="A4" zoomScale="70" zoomScaleNormal="70" zoomScaleSheetLayoutView="70" zoomScalePageLayoutView="60" workbookViewId="0">
      <selection activeCell="B15" sqref="B15"/>
    </sheetView>
  </sheetViews>
  <sheetFormatPr defaultColWidth="9.42578125" defaultRowHeight="22.5"/>
  <cols>
    <col min="1" max="1" width="1.85546875" style="54" customWidth="1"/>
    <col min="2" max="9" width="18.140625" style="54" customWidth="1"/>
    <col min="10" max="16384" width="9.42578125" style="54"/>
  </cols>
  <sheetData>
    <row r="1" spans="2:10" ht="20.45" customHeight="1">
      <c r="I1" s="55" t="s">
        <v>628</v>
      </c>
    </row>
    <row r="2" spans="2:10" ht="35.25">
      <c r="B2" s="768" t="s">
        <v>227</v>
      </c>
      <c r="C2" s="768"/>
      <c r="D2" s="768"/>
      <c r="E2" s="768"/>
      <c r="F2" s="768"/>
      <c r="G2" s="768"/>
      <c r="H2" s="768"/>
      <c r="I2" s="768"/>
    </row>
    <row r="3" spans="2:10" ht="134.44999999999999" customHeight="1">
      <c r="B3" s="769" t="s">
        <v>626</v>
      </c>
      <c r="C3" s="770"/>
      <c r="D3" s="770"/>
      <c r="E3" s="770"/>
      <c r="F3" s="770"/>
      <c r="G3" s="770"/>
      <c r="H3" s="770"/>
      <c r="I3" s="771"/>
    </row>
    <row r="4" spans="2:10" ht="12.75" customHeight="1"/>
    <row r="5" spans="2:10">
      <c r="B5" s="54" t="s">
        <v>228</v>
      </c>
    </row>
    <row r="6" spans="2:10" ht="53.25" customHeight="1">
      <c r="B6" s="56" t="s">
        <v>229</v>
      </c>
      <c r="C6" s="786"/>
      <c r="D6" s="787"/>
      <c r="E6" s="788"/>
      <c r="F6" s="57" t="s">
        <v>230</v>
      </c>
      <c r="G6" s="795"/>
      <c r="H6" s="796"/>
      <c r="I6" s="797"/>
    </row>
    <row r="7" spans="2:10" ht="53.25" customHeight="1">
      <c r="B7" s="58" t="s">
        <v>231</v>
      </c>
      <c r="C7" s="777"/>
      <c r="D7" s="778"/>
      <c r="E7" s="779"/>
      <c r="F7" s="59" t="s">
        <v>232</v>
      </c>
      <c r="G7" s="76" t="s">
        <v>632</v>
      </c>
      <c r="H7" s="60" t="s">
        <v>241</v>
      </c>
      <c r="I7" s="61" t="s">
        <v>242</v>
      </c>
    </row>
    <row r="8" spans="2:10" ht="46.5" customHeight="1">
      <c r="B8" s="772" t="s">
        <v>237</v>
      </c>
      <c r="C8" s="794"/>
      <c r="D8" s="781"/>
      <c r="E8" s="782"/>
      <c r="F8" s="62" t="s">
        <v>238</v>
      </c>
      <c r="G8" s="786"/>
      <c r="H8" s="787"/>
      <c r="I8" s="788"/>
    </row>
    <row r="9" spans="2:10" ht="46.5" customHeight="1">
      <c r="B9" s="773"/>
      <c r="C9" s="783"/>
      <c r="D9" s="784"/>
      <c r="E9" s="785"/>
      <c r="F9" s="63" t="s">
        <v>631</v>
      </c>
      <c r="G9" s="789"/>
      <c r="H9" s="787"/>
      <c r="I9" s="788"/>
    </row>
    <row r="10" spans="2:10" ht="65.45" customHeight="1">
      <c r="B10" s="64" t="s">
        <v>239</v>
      </c>
      <c r="C10" s="790"/>
      <c r="D10" s="791"/>
      <c r="E10" s="791"/>
      <c r="F10" s="791"/>
      <c r="G10" s="791"/>
      <c r="H10" s="791"/>
      <c r="I10" s="792"/>
    </row>
    <row r="11" spans="2:10" ht="13.5" customHeight="1"/>
    <row r="12" spans="2:10" ht="24.95" customHeight="1">
      <c r="B12" s="54" t="s">
        <v>643</v>
      </c>
    </row>
    <row r="13" spans="2:10" ht="24.95" customHeight="1">
      <c r="B13" s="54" t="s">
        <v>644</v>
      </c>
    </row>
    <row r="14" spans="2:10">
      <c r="B14" s="54" t="s">
        <v>240</v>
      </c>
      <c r="H14" s="746" t="s">
        <v>630</v>
      </c>
      <c r="I14" s="747">
        <v>44507</v>
      </c>
      <c r="J14" s="54" t="s">
        <v>637</v>
      </c>
    </row>
    <row r="15" spans="2:10" ht="35.450000000000003" customHeight="1">
      <c r="B15" s="65" t="s">
        <v>287</v>
      </c>
      <c r="C15" s="65" t="s">
        <v>243</v>
      </c>
      <c r="D15" s="65" t="s">
        <v>287</v>
      </c>
      <c r="E15" s="74" t="s">
        <v>243</v>
      </c>
      <c r="F15" s="65" t="s">
        <v>287</v>
      </c>
      <c r="G15" s="74" t="s">
        <v>243</v>
      </c>
      <c r="H15" s="65" t="s">
        <v>287</v>
      </c>
      <c r="I15" s="74" t="s">
        <v>243</v>
      </c>
      <c r="J15" s="54" t="s">
        <v>638</v>
      </c>
    </row>
    <row r="16" spans="2:10" ht="52.5" customHeight="1">
      <c r="B16" s="748">
        <f>D16-1</f>
        <v>44493</v>
      </c>
      <c r="C16" s="75">
        <f>VLOOKUP(B16,検温記録表!$B$2:$C$200,2)</f>
        <v>0</v>
      </c>
      <c r="D16" s="748">
        <f>F16-1</f>
        <v>44494</v>
      </c>
      <c r="E16" s="75">
        <f>VLOOKUP(D16,検温記録表!$B$2:$C$200,2)</f>
        <v>0</v>
      </c>
      <c r="F16" s="748">
        <f>H16-1</f>
        <v>44495</v>
      </c>
      <c r="G16" s="75">
        <f>VLOOKUP(F16,検温記録表!$B$2:$C$200,2)</f>
        <v>0</v>
      </c>
      <c r="H16" s="748">
        <f>B17-1</f>
        <v>44496</v>
      </c>
      <c r="I16" s="75">
        <f>VLOOKUP(H16,検温記録表!$B$2:$C$200,2)</f>
        <v>0</v>
      </c>
      <c r="J16" s="54" t="s">
        <v>639</v>
      </c>
    </row>
    <row r="17" spans="2:9" ht="52.5" customHeight="1">
      <c r="B17" s="748">
        <f>D17-1</f>
        <v>44497</v>
      </c>
      <c r="C17" s="75">
        <f>VLOOKUP(B17,検温記録表!$B$2:$C$200,2)</f>
        <v>0</v>
      </c>
      <c r="D17" s="748">
        <f>F17-1</f>
        <v>44498</v>
      </c>
      <c r="E17" s="75">
        <f>VLOOKUP(D17,検温記録表!$B$2:$C$200,2)</f>
        <v>0</v>
      </c>
      <c r="F17" s="748">
        <f>H17-1</f>
        <v>44499</v>
      </c>
      <c r="G17" s="75">
        <f>VLOOKUP(F17,検温記録表!$B$2:$C$200,2)</f>
        <v>0</v>
      </c>
      <c r="H17" s="748">
        <f>B18-1</f>
        <v>44500</v>
      </c>
      <c r="I17" s="75">
        <f>VLOOKUP(H17,検温記録表!$B$2:$C$200,2)</f>
        <v>0</v>
      </c>
    </row>
    <row r="18" spans="2:9" ht="52.5" customHeight="1">
      <c r="B18" s="748">
        <f>D18-1</f>
        <v>44501</v>
      </c>
      <c r="C18" s="75">
        <f>VLOOKUP(B18,検温記録表!$B$2:$C$200,2)</f>
        <v>0</v>
      </c>
      <c r="D18" s="748">
        <f>F18-1</f>
        <v>44502</v>
      </c>
      <c r="E18" s="75">
        <f>VLOOKUP(D18,検温記録表!$B$2:$C$200,2)</f>
        <v>0</v>
      </c>
      <c r="F18" s="748">
        <f>H18-1</f>
        <v>44503</v>
      </c>
      <c r="G18" s="75">
        <f>VLOOKUP(F18,検温記録表!$B$2:$C$200,2)</f>
        <v>0</v>
      </c>
      <c r="H18" s="748">
        <f>B19-1</f>
        <v>44504</v>
      </c>
      <c r="I18" s="75">
        <f>VLOOKUP(H18,検温記録表!$B$2:$C$200,2)</f>
        <v>0</v>
      </c>
    </row>
    <row r="19" spans="2:9" ht="52.5" customHeight="1">
      <c r="B19" s="748">
        <f>D19-1</f>
        <v>44505</v>
      </c>
      <c r="C19" s="75">
        <f>VLOOKUP(B19,検温記録表!$B$2:$C$200,2)</f>
        <v>0</v>
      </c>
      <c r="D19" s="748">
        <f>F19-1</f>
        <v>44506</v>
      </c>
      <c r="E19" s="75">
        <f>VLOOKUP(D19,検温記録表!$B$2:$C$200,2)</f>
        <v>0</v>
      </c>
      <c r="F19" s="748">
        <f>I14</f>
        <v>44507</v>
      </c>
      <c r="G19" s="75">
        <f>VLOOKUP(F19,検温記録表!$B$2:$C$200,2)</f>
        <v>0</v>
      </c>
      <c r="H19" s="748">
        <f>F19+1</f>
        <v>44508</v>
      </c>
      <c r="I19" s="75">
        <f>VLOOKUP(H19,検温記録表!$B$2:$C$200,2)</f>
        <v>0</v>
      </c>
    </row>
    <row r="21" spans="2:9">
      <c r="B21" s="54" t="s">
        <v>245</v>
      </c>
    </row>
    <row r="22" spans="2:9" ht="28.5">
      <c r="B22" s="774" t="s">
        <v>246</v>
      </c>
      <c r="C22" s="775"/>
      <c r="D22" s="775"/>
      <c r="E22" s="775"/>
      <c r="F22" s="775"/>
      <c r="G22" s="775"/>
      <c r="H22" s="776"/>
      <c r="I22" s="56" t="s">
        <v>247</v>
      </c>
    </row>
    <row r="23" spans="2:9" ht="52.5" customHeight="1">
      <c r="B23" s="765" t="s">
        <v>288</v>
      </c>
      <c r="C23" s="766"/>
      <c r="D23" s="766"/>
      <c r="E23" s="766"/>
      <c r="F23" s="766"/>
      <c r="G23" s="766"/>
      <c r="H23" s="767"/>
      <c r="I23" s="66"/>
    </row>
    <row r="24" spans="2:9" ht="52.5" customHeight="1">
      <c r="B24" s="762" t="s">
        <v>289</v>
      </c>
      <c r="C24" s="763"/>
      <c r="D24" s="763"/>
      <c r="E24" s="763"/>
      <c r="F24" s="763"/>
      <c r="G24" s="763"/>
      <c r="H24" s="764"/>
      <c r="I24" s="66"/>
    </row>
    <row r="25" spans="2:9" ht="52.5" customHeight="1">
      <c r="B25" s="762" t="s">
        <v>290</v>
      </c>
      <c r="C25" s="763"/>
      <c r="D25" s="763"/>
      <c r="E25" s="763"/>
      <c r="F25" s="763"/>
      <c r="G25" s="763"/>
      <c r="H25" s="764"/>
      <c r="I25" s="66"/>
    </row>
    <row r="26" spans="2:9" ht="52.5" customHeight="1">
      <c r="B26" s="765" t="s">
        <v>291</v>
      </c>
      <c r="C26" s="766"/>
      <c r="D26" s="766"/>
      <c r="E26" s="766"/>
      <c r="F26" s="766"/>
      <c r="G26" s="766"/>
      <c r="H26" s="767"/>
      <c r="I26" s="66"/>
    </row>
    <row r="27" spans="2:9" ht="52.5" customHeight="1">
      <c r="B27" s="762" t="s">
        <v>292</v>
      </c>
      <c r="C27" s="763"/>
      <c r="D27" s="763"/>
      <c r="E27" s="763"/>
      <c r="F27" s="763"/>
      <c r="G27" s="763"/>
      <c r="H27" s="764"/>
      <c r="I27" s="66"/>
    </row>
    <row r="28" spans="2:9" ht="52.5" customHeight="1">
      <c r="B28" s="762" t="s">
        <v>293</v>
      </c>
      <c r="C28" s="763"/>
      <c r="D28" s="763"/>
      <c r="E28" s="763"/>
      <c r="F28" s="763"/>
      <c r="G28" s="763"/>
      <c r="H28" s="764"/>
      <c r="I28" s="66"/>
    </row>
    <row r="29" spans="2:9" ht="52.5" customHeight="1">
      <c r="B29" s="762" t="s">
        <v>248</v>
      </c>
      <c r="C29" s="763"/>
      <c r="D29" s="763"/>
      <c r="E29" s="763"/>
      <c r="F29" s="763"/>
      <c r="G29" s="763"/>
      <c r="H29" s="764"/>
      <c r="I29" s="66"/>
    </row>
    <row r="30" spans="2:9" ht="52.5" customHeight="1" thickBot="1">
      <c r="B30" s="762" t="s">
        <v>294</v>
      </c>
      <c r="C30" s="763"/>
      <c r="D30" s="763"/>
      <c r="E30" s="763"/>
      <c r="F30" s="763"/>
      <c r="G30" s="763"/>
      <c r="H30" s="764"/>
      <c r="I30" s="66"/>
    </row>
    <row r="31" spans="2:9" ht="31.5" customHeight="1">
      <c r="B31" s="758" t="s">
        <v>295</v>
      </c>
      <c r="C31" s="759"/>
      <c r="D31" s="759"/>
      <c r="E31" s="759"/>
      <c r="F31" s="759"/>
      <c r="G31" s="759"/>
      <c r="H31" s="759"/>
      <c r="I31" s="757" t="s">
        <v>641</v>
      </c>
    </row>
    <row r="32" spans="2:9" ht="67.7" customHeight="1" thickBot="1">
      <c r="B32" s="760"/>
      <c r="C32" s="761"/>
      <c r="D32" s="761"/>
      <c r="E32" s="761"/>
      <c r="F32" s="761"/>
      <c r="G32" s="761"/>
      <c r="H32" s="761"/>
      <c r="I32" s="756"/>
    </row>
    <row r="34" spans="2:9">
      <c r="B34" s="54" t="s">
        <v>249</v>
      </c>
    </row>
    <row r="36" spans="2:9">
      <c r="B36" s="650" t="s">
        <v>250</v>
      </c>
      <c r="C36" s="650"/>
      <c r="D36" s="793"/>
      <c r="E36" s="793"/>
      <c r="F36" s="793"/>
      <c r="G36" s="793"/>
      <c r="H36" s="793"/>
      <c r="I36" s="793"/>
    </row>
    <row r="38" spans="2:9">
      <c r="B38" s="650" t="s">
        <v>238</v>
      </c>
      <c r="C38" s="650"/>
      <c r="D38" s="650"/>
      <c r="E38" s="650"/>
      <c r="F38" s="650" t="s">
        <v>296</v>
      </c>
      <c r="G38" s="650"/>
      <c r="H38" s="650"/>
      <c r="I38" s="650"/>
    </row>
    <row r="40" spans="2:9">
      <c r="C40" s="650" t="s">
        <v>251</v>
      </c>
      <c r="D40" s="173" t="s">
        <v>233</v>
      </c>
      <c r="E40" s="174" t="s">
        <v>234</v>
      </c>
      <c r="F40" s="174"/>
      <c r="G40" s="174" t="s">
        <v>235</v>
      </c>
      <c r="H40" s="174"/>
      <c r="I40" s="174" t="s">
        <v>236</v>
      </c>
    </row>
  </sheetData>
  <mergeCells count="21">
    <mergeCell ref="B2:I2"/>
    <mergeCell ref="B3:I3"/>
    <mergeCell ref="B8:B9"/>
    <mergeCell ref="B22:H22"/>
    <mergeCell ref="B23:H23"/>
    <mergeCell ref="C6:E6"/>
    <mergeCell ref="G8:I8"/>
    <mergeCell ref="C7:E7"/>
    <mergeCell ref="C8:E9"/>
    <mergeCell ref="G9:I9"/>
    <mergeCell ref="C10:I10"/>
    <mergeCell ref="G6:I6"/>
    <mergeCell ref="B24:H24"/>
    <mergeCell ref="B31:H32"/>
    <mergeCell ref="D36:I36"/>
    <mergeCell ref="B25:H25"/>
    <mergeCell ref="B26:H26"/>
    <mergeCell ref="B27:H27"/>
    <mergeCell ref="B28:H28"/>
    <mergeCell ref="B29:H29"/>
    <mergeCell ref="B30:H30"/>
  </mergeCells>
  <phoneticPr fontId="3"/>
  <printOptions horizontalCentered="1"/>
  <pageMargins left="0.59055118110236227" right="0.59055118110236227" top="0.39370078740157483" bottom="0.39370078740157483" header="0.31496062992125984" footer="0.31496062992125984"/>
  <pageSetup paperSize="9" scale="50" orientation="portrait" r:id="rId1"/>
  <ignoredErrors>
    <ignoredError sqref="C16:C19 E16:E18 H16:H19 F19" formula="1"/>
  </ignoredError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showGridLines="0" showZeros="0" view="pageBreakPreview" zoomScale="70" zoomScaleNormal="70" zoomScaleSheetLayoutView="70" zoomScalePageLayoutView="60" workbookViewId="0">
      <selection activeCell="I14" sqref="I14"/>
    </sheetView>
  </sheetViews>
  <sheetFormatPr defaultColWidth="9.5703125" defaultRowHeight="19.5"/>
  <cols>
    <col min="1" max="1" width="3" style="465" customWidth="1"/>
    <col min="2" max="9" width="18.140625" style="465" customWidth="1"/>
    <col min="10" max="16384" width="9.5703125" style="465"/>
  </cols>
  <sheetData>
    <row r="1" spans="2:11" ht="20.45" customHeight="1">
      <c r="I1" s="466" t="s">
        <v>414</v>
      </c>
    </row>
    <row r="2" spans="2:11" ht="30">
      <c r="B2" s="801" t="s">
        <v>415</v>
      </c>
      <c r="C2" s="801"/>
      <c r="D2" s="801"/>
      <c r="E2" s="801"/>
      <c r="F2" s="801"/>
      <c r="G2" s="801"/>
      <c r="H2" s="801"/>
      <c r="I2" s="801"/>
    </row>
    <row r="3" spans="2:11" ht="134.44999999999999" customHeight="1">
      <c r="B3" s="802" t="s">
        <v>627</v>
      </c>
      <c r="C3" s="803"/>
      <c r="D3" s="803"/>
      <c r="E3" s="803"/>
      <c r="F3" s="803"/>
      <c r="G3" s="803"/>
      <c r="H3" s="803"/>
      <c r="I3" s="804"/>
    </row>
    <row r="4" spans="2:11" ht="12.6" customHeight="1"/>
    <row r="5" spans="2:11">
      <c r="B5" s="465" t="s">
        <v>228</v>
      </c>
    </row>
    <row r="6" spans="2:11" ht="53.1" customHeight="1">
      <c r="B6" s="467" t="s">
        <v>229</v>
      </c>
      <c r="C6" s="786"/>
      <c r="D6" s="787"/>
      <c r="E6" s="788"/>
      <c r="F6" s="57" t="s">
        <v>230</v>
      </c>
      <c r="G6" s="795"/>
      <c r="H6" s="796"/>
      <c r="I6" s="797"/>
    </row>
    <row r="7" spans="2:11" ht="53.1" customHeight="1">
      <c r="B7" s="58" t="s">
        <v>231</v>
      </c>
      <c r="C7" s="777"/>
      <c r="D7" s="778"/>
      <c r="E7" s="779"/>
      <c r="F7" s="59" t="s">
        <v>232</v>
      </c>
      <c r="G7" s="76" t="s">
        <v>632</v>
      </c>
      <c r="H7" s="60" t="s">
        <v>241</v>
      </c>
      <c r="I7" s="61" t="s">
        <v>242</v>
      </c>
    </row>
    <row r="8" spans="2:11" ht="46.5" customHeight="1">
      <c r="B8" s="772" t="s">
        <v>237</v>
      </c>
      <c r="C8" s="794"/>
      <c r="D8" s="781"/>
      <c r="E8" s="782"/>
      <c r="F8" s="62" t="s">
        <v>238</v>
      </c>
      <c r="G8" s="786"/>
      <c r="H8" s="787"/>
      <c r="I8" s="788"/>
    </row>
    <row r="9" spans="2:11" ht="46.5" customHeight="1">
      <c r="B9" s="773"/>
      <c r="C9" s="783"/>
      <c r="D9" s="784"/>
      <c r="E9" s="785"/>
      <c r="F9" s="63" t="s">
        <v>631</v>
      </c>
      <c r="G9" s="789"/>
      <c r="H9" s="787"/>
      <c r="I9" s="788"/>
    </row>
    <row r="10" spans="2:11" ht="65.45" customHeight="1">
      <c r="B10" s="64" t="s">
        <v>239</v>
      </c>
      <c r="C10" s="790"/>
      <c r="D10" s="791"/>
      <c r="E10" s="791"/>
      <c r="F10" s="791"/>
      <c r="G10" s="791"/>
      <c r="H10" s="791"/>
      <c r="I10" s="792"/>
    </row>
    <row r="11" spans="2:11" ht="13.5" customHeight="1"/>
    <row r="12" spans="2:11" s="54" customFormat="1" ht="24.95" customHeight="1">
      <c r="B12" s="54" t="s">
        <v>643</v>
      </c>
    </row>
    <row r="13" spans="2:11" s="54" customFormat="1" ht="24.95" customHeight="1">
      <c r="B13" s="54" t="s">
        <v>644</v>
      </c>
    </row>
    <row r="14" spans="2:11" ht="22.5">
      <c r="B14" s="54" t="s">
        <v>240</v>
      </c>
      <c r="C14" s="54"/>
      <c r="D14" s="54"/>
      <c r="E14" s="54"/>
      <c r="F14" s="54"/>
      <c r="G14" s="54"/>
      <c r="H14" s="746" t="s">
        <v>630</v>
      </c>
      <c r="I14" s="747">
        <v>44507</v>
      </c>
      <c r="J14" s="54" t="s">
        <v>637</v>
      </c>
      <c r="K14" s="54"/>
    </row>
    <row r="15" spans="2:11" ht="35.450000000000003" customHeight="1">
      <c r="B15" s="65" t="s">
        <v>287</v>
      </c>
      <c r="C15" s="65" t="s">
        <v>243</v>
      </c>
      <c r="D15" s="65" t="s">
        <v>287</v>
      </c>
      <c r="E15" s="74" t="s">
        <v>243</v>
      </c>
      <c r="F15" s="65" t="s">
        <v>287</v>
      </c>
      <c r="G15" s="74" t="s">
        <v>243</v>
      </c>
      <c r="H15" s="65" t="s">
        <v>287</v>
      </c>
      <c r="I15" s="74" t="s">
        <v>243</v>
      </c>
      <c r="J15" s="54" t="s">
        <v>638</v>
      </c>
      <c r="K15" s="54"/>
    </row>
    <row r="16" spans="2:11" ht="52.5" customHeight="1">
      <c r="B16" s="748">
        <f>D16-1</f>
        <v>44493</v>
      </c>
      <c r="C16" s="75">
        <f>VLOOKUP(B16,検温記録表!$B$2:$C$200,2)</f>
        <v>0</v>
      </c>
      <c r="D16" s="748">
        <f>F16-1</f>
        <v>44494</v>
      </c>
      <c r="E16" s="75">
        <f>VLOOKUP(D16,検温記録表!$B$2:$C$200,2)</f>
        <v>0</v>
      </c>
      <c r="F16" s="748">
        <f>H16-1</f>
        <v>44495</v>
      </c>
      <c r="G16" s="75">
        <f>VLOOKUP(F16,検温記録表!$B$2:$C$200,2)</f>
        <v>0</v>
      </c>
      <c r="H16" s="748">
        <f>B17-1</f>
        <v>44496</v>
      </c>
      <c r="I16" s="75">
        <f>VLOOKUP(H16,検温記録表!$B$2:$C$200,2)</f>
        <v>0</v>
      </c>
      <c r="J16" s="54" t="s">
        <v>639</v>
      </c>
      <c r="K16" s="54"/>
    </row>
    <row r="17" spans="2:9" ht="52.5" customHeight="1">
      <c r="B17" s="748">
        <f>D17-1</f>
        <v>44497</v>
      </c>
      <c r="C17" s="75">
        <f>VLOOKUP(B17,検温記録表!$B$2:$C$200,2)</f>
        <v>0</v>
      </c>
      <c r="D17" s="748">
        <f>F17-1</f>
        <v>44498</v>
      </c>
      <c r="E17" s="75">
        <f>VLOOKUP(D17,検温記録表!$B$2:$C$200,2)</f>
        <v>0</v>
      </c>
      <c r="F17" s="748">
        <f>H17-1</f>
        <v>44499</v>
      </c>
      <c r="G17" s="75">
        <f>VLOOKUP(F17,検温記録表!$B$2:$C$200,2)</f>
        <v>0</v>
      </c>
      <c r="H17" s="748">
        <f>B18-1</f>
        <v>44500</v>
      </c>
      <c r="I17" s="75">
        <f>VLOOKUP(H17,検温記録表!$B$2:$C$200,2)</f>
        <v>0</v>
      </c>
    </row>
    <row r="18" spans="2:9" ht="52.5" customHeight="1">
      <c r="B18" s="748">
        <f>D18-1</f>
        <v>44501</v>
      </c>
      <c r="C18" s="75">
        <f>VLOOKUP(B18,検温記録表!$B$2:$C$200,2)</f>
        <v>0</v>
      </c>
      <c r="D18" s="748">
        <f>F18-1</f>
        <v>44502</v>
      </c>
      <c r="E18" s="75">
        <f>VLOOKUP(D18,検温記録表!$B$2:$C$200,2)</f>
        <v>0</v>
      </c>
      <c r="F18" s="748">
        <f>H18-1</f>
        <v>44503</v>
      </c>
      <c r="G18" s="75">
        <f>VLOOKUP(F18,検温記録表!$B$2:$C$200,2)</f>
        <v>0</v>
      </c>
      <c r="H18" s="748">
        <f>B19-1</f>
        <v>44504</v>
      </c>
      <c r="I18" s="75">
        <f>VLOOKUP(H18,検温記録表!$B$2:$C$200,2)</f>
        <v>0</v>
      </c>
    </row>
    <row r="19" spans="2:9" ht="52.5" customHeight="1">
      <c r="B19" s="748">
        <f>D19-1</f>
        <v>44505</v>
      </c>
      <c r="C19" s="75">
        <f>VLOOKUP(B19,検温記録表!$B$2:$C$200,2)</f>
        <v>0</v>
      </c>
      <c r="D19" s="748">
        <f>F19-1</f>
        <v>44506</v>
      </c>
      <c r="E19" s="75">
        <f>VLOOKUP(D19,検温記録表!$B$2:$C$200,2)</f>
        <v>0</v>
      </c>
      <c r="F19" s="748">
        <f>I14</f>
        <v>44507</v>
      </c>
      <c r="G19" s="75">
        <f>VLOOKUP(F19,検温記録表!$B$2:$C$200,2)</f>
        <v>0</v>
      </c>
      <c r="H19" s="748">
        <f>F19+1</f>
        <v>44508</v>
      </c>
      <c r="I19" s="75">
        <f>VLOOKUP(H19,検温記録表!$B$2:$C$200,2)</f>
        <v>0</v>
      </c>
    </row>
    <row r="21" spans="2:9">
      <c r="B21" s="468" t="s">
        <v>245</v>
      </c>
    </row>
    <row r="22" spans="2:9" ht="24">
      <c r="B22" s="805" t="s">
        <v>246</v>
      </c>
      <c r="C22" s="806"/>
      <c r="D22" s="806"/>
      <c r="E22" s="806"/>
      <c r="F22" s="806"/>
      <c r="G22" s="806"/>
      <c r="H22" s="807"/>
      <c r="I22" s="467" t="s">
        <v>247</v>
      </c>
    </row>
    <row r="23" spans="2:9" ht="52.5" customHeight="1">
      <c r="B23" s="808" t="s">
        <v>416</v>
      </c>
      <c r="C23" s="809"/>
      <c r="D23" s="809"/>
      <c r="E23" s="809"/>
      <c r="F23" s="809"/>
      <c r="G23" s="809"/>
      <c r="H23" s="810"/>
      <c r="I23" s="469"/>
    </row>
    <row r="24" spans="2:9" ht="52.5" customHeight="1">
      <c r="B24" s="798" t="s">
        <v>417</v>
      </c>
      <c r="C24" s="799"/>
      <c r="D24" s="799"/>
      <c r="E24" s="799"/>
      <c r="F24" s="799"/>
      <c r="G24" s="799"/>
      <c r="H24" s="800"/>
      <c r="I24" s="469"/>
    </row>
    <row r="25" spans="2:9" ht="52.5" customHeight="1">
      <c r="B25" s="798" t="s">
        <v>418</v>
      </c>
      <c r="C25" s="799"/>
      <c r="D25" s="799"/>
      <c r="E25" s="799"/>
      <c r="F25" s="799"/>
      <c r="G25" s="799"/>
      <c r="H25" s="800"/>
      <c r="I25" s="469"/>
    </row>
    <row r="26" spans="2:9" ht="52.5" customHeight="1">
      <c r="B26" s="808" t="s">
        <v>419</v>
      </c>
      <c r="C26" s="809"/>
      <c r="D26" s="809"/>
      <c r="E26" s="809"/>
      <c r="F26" s="809"/>
      <c r="G26" s="809"/>
      <c r="H26" s="810"/>
      <c r="I26" s="469"/>
    </row>
    <row r="27" spans="2:9" ht="52.5" customHeight="1">
      <c r="B27" s="798" t="s">
        <v>420</v>
      </c>
      <c r="C27" s="799"/>
      <c r="D27" s="799"/>
      <c r="E27" s="799"/>
      <c r="F27" s="799"/>
      <c r="G27" s="799"/>
      <c r="H27" s="800"/>
      <c r="I27" s="469"/>
    </row>
    <row r="28" spans="2:9" ht="52.5" customHeight="1">
      <c r="B28" s="798" t="s">
        <v>421</v>
      </c>
      <c r="C28" s="799"/>
      <c r="D28" s="799"/>
      <c r="E28" s="799"/>
      <c r="F28" s="799"/>
      <c r="G28" s="799"/>
      <c r="H28" s="800"/>
      <c r="I28" s="469"/>
    </row>
    <row r="29" spans="2:9" ht="52.5" customHeight="1">
      <c r="B29" s="798" t="s">
        <v>422</v>
      </c>
      <c r="C29" s="799"/>
      <c r="D29" s="799"/>
      <c r="E29" s="799"/>
      <c r="F29" s="799"/>
      <c r="G29" s="799"/>
      <c r="H29" s="800"/>
      <c r="I29" s="469"/>
    </row>
    <row r="30" spans="2:9" ht="52.5" customHeight="1" thickBot="1">
      <c r="B30" s="798" t="s">
        <v>423</v>
      </c>
      <c r="C30" s="799"/>
      <c r="D30" s="799"/>
      <c r="E30" s="799"/>
      <c r="F30" s="799"/>
      <c r="G30" s="799"/>
      <c r="H30" s="800"/>
      <c r="I30" s="469"/>
    </row>
    <row r="31" spans="2:9" ht="31.5" customHeight="1">
      <c r="B31" s="811" t="s">
        <v>295</v>
      </c>
      <c r="C31" s="812"/>
      <c r="D31" s="812"/>
      <c r="E31" s="812"/>
      <c r="F31" s="812"/>
      <c r="G31" s="812"/>
      <c r="H31" s="812"/>
      <c r="I31" s="757" t="s">
        <v>641</v>
      </c>
    </row>
    <row r="32" spans="2:9" ht="67.7" customHeight="1" thickBot="1">
      <c r="B32" s="813"/>
      <c r="C32" s="814"/>
      <c r="D32" s="814"/>
      <c r="E32" s="814"/>
      <c r="F32" s="814"/>
      <c r="G32" s="814"/>
      <c r="H32" s="814"/>
      <c r="I32" s="756"/>
    </row>
    <row r="34" spans="2:9">
      <c r="B34" s="465" t="s">
        <v>249</v>
      </c>
    </row>
    <row r="36" spans="2:9">
      <c r="B36" s="470" t="s">
        <v>250</v>
      </c>
      <c r="C36" s="470"/>
      <c r="D36" s="815"/>
      <c r="E36" s="815"/>
      <c r="F36" s="815"/>
      <c r="G36" s="815"/>
      <c r="H36" s="815"/>
      <c r="I36" s="815"/>
    </row>
    <row r="38" spans="2:9">
      <c r="B38" s="470" t="s">
        <v>238</v>
      </c>
      <c r="C38" s="470"/>
      <c r="D38" s="471"/>
      <c r="E38" s="471"/>
      <c r="F38" s="470" t="s">
        <v>424</v>
      </c>
      <c r="G38" s="470"/>
      <c r="H38" s="471"/>
      <c r="I38" s="471"/>
    </row>
    <row r="40" spans="2:9">
      <c r="C40" s="470" t="s">
        <v>251</v>
      </c>
      <c r="D40" s="472" t="s">
        <v>233</v>
      </c>
      <c r="E40" s="473" t="s">
        <v>234</v>
      </c>
      <c r="F40" s="473"/>
      <c r="G40" s="473" t="s">
        <v>235</v>
      </c>
      <c r="H40" s="473"/>
      <c r="I40" s="473" t="s">
        <v>236</v>
      </c>
    </row>
  </sheetData>
  <mergeCells count="21">
    <mergeCell ref="B31:H32"/>
    <mergeCell ref="D36:I36"/>
    <mergeCell ref="B25:H25"/>
    <mergeCell ref="B26:H26"/>
    <mergeCell ref="B27:H27"/>
    <mergeCell ref="B28:H28"/>
    <mergeCell ref="B29:H29"/>
    <mergeCell ref="B30:H30"/>
    <mergeCell ref="B24:H24"/>
    <mergeCell ref="B2:I2"/>
    <mergeCell ref="B3:I3"/>
    <mergeCell ref="B8:B9"/>
    <mergeCell ref="B22:H22"/>
    <mergeCell ref="B23:H23"/>
    <mergeCell ref="C7:E7"/>
    <mergeCell ref="C8:E9"/>
    <mergeCell ref="G8:I8"/>
    <mergeCell ref="G9:I9"/>
    <mergeCell ref="C10:I10"/>
    <mergeCell ref="C6:E6"/>
    <mergeCell ref="G6:I6"/>
  </mergeCells>
  <phoneticPr fontId="32"/>
  <printOptions horizontalCentered="1"/>
  <pageMargins left="0.59055118110236227" right="0.59055118110236227" top="0.39370078740157483" bottom="0.39370078740157483" header="0.31496062992125984" footer="0.11811023622047245"/>
  <pageSetup paperSize="9" scale="52" firstPageNumber="5" orientation="portrait" useFirstPageNumber="1" r:id="rId1"/>
  <ignoredErrors>
    <ignoredError sqref="C16:C19 E16:E18 H16:H19 F19" formula="1"/>
  </ignoredErrors>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0"/>
  <sheetViews>
    <sheetView showGridLines="0" view="pageBreakPreview" zoomScale="80" zoomScaleNormal="69" zoomScaleSheetLayoutView="80" zoomScalePageLayoutView="69" workbookViewId="0">
      <selection activeCell="F2" sqref="F2"/>
    </sheetView>
  </sheetViews>
  <sheetFormatPr defaultColWidth="14.42578125" defaultRowHeight="14.25"/>
  <cols>
    <col min="1" max="1" width="2.140625" style="47" customWidth="1"/>
    <col min="2" max="2" width="19.140625" style="47" customWidth="1"/>
    <col min="3" max="3" width="3.42578125" style="71" customWidth="1"/>
    <col min="4" max="4" width="137" style="51" customWidth="1"/>
    <col min="5" max="5" width="10.42578125" style="47" customWidth="1"/>
    <col min="6" max="6" width="25.42578125" style="47" customWidth="1"/>
    <col min="7" max="13" width="40.42578125" style="47" customWidth="1"/>
    <col min="14" max="16384" width="14.42578125" style="47"/>
  </cols>
  <sheetData>
    <row r="1" spans="2:6" ht="25.5" customHeight="1">
      <c r="B1" s="560" t="s">
        <v>329</v>
      </c>
      <c r="C1" s="561"/>
      <c r="D1" s="46"/>
      <c r="E1" s="46"/>
      <c r="F1" s="46"/>
    </row>
    <row r="2" spans="2:6" ht="25.5" customHeight="1">
      <c r="B2" s="816" t="s">
        <v>633</v>
      </c>
      <c r="C2" s="816"/>
      <c r="D2" s="754" t="s">
        <v>640</v>
      </c>
      <c r="E2" s="749" t="s">
        <v>634</v>
      </c>
      <c r="F2" s="750">
        <f>'CS(関係者用)'!I13</f>
        <v>44507</v>
      </c>
    </row>
    <row r="3" spans="2:6" ht="18" customHeight="1" thickBot="1">
      <c r="B3" s="563"/>
      <c r="C3" s="564"/>
      <c r="D3" s="46"/>
      <c r="E3" s="46"/>
      <c r="F3" s="46"/>
    </row>
    <row r="4" spans="2:6" ht="23.45" customHeight="1" thickBot="1">
      <c r="B4" s="405" t="s">
        <v>1</v>
      </c>
      <c r="C4" s="820" t="s">
        <v>0</v>
      </c>
      <c r="D4" s="821"/>
      <c r="E4" s="406" t="s">
        <v>24</v>
      </c>
      <c r="F4" s="407" t="s">
        <v>25</v>
      </c>
    </row>
    <row r="5" spans="2:6" ht="23.45" customHeight="1">
      <c r="B5" s="822" t="s">
        <v>40</v>
      </c>
      <c r="C5" s="828" t="s">
        <v>54</v>
      </c>
      <c r="D5" s="829"/>
      <c r="E5" s="565"/>
      <c r="F5" s="566"/>
    </row>
    <row r="6" spans="2:6" ht="23.45" customHeight="1">
      <c r="B6" s="823"/>
      <c r="C6" s="567" t="s">
        <v>33</v>
      </c>
      <c r="D6" s="49" t="s">
        <v>317</v>
      </c>
      <c r="E6" s="190"/>
      <c r="F6" s="568"/>
    </row>
    <row r="7" spans="2:6" ht="23.45" customHeight="1">
      <c r="B7" s="823"/>
      <c r="C7" s="569" t="s">
        <v>34</v>
      </c>
      <c r="D7" s="570" t="s">
        <v>35</v>
      </c>
      <c r="E7" s="571"/>
      <c r="F7" s="568"/>
    </row>
    <row r="8" spans="2:6" ht="126">
      <c r="B8" s="823"/>
      <c r="C8" s="567" t="s">
        <v>60</v>
      </c>
      <c r="D8" s="572" t="s">
        <v>320</v>
      </c>
      <c r="E8" s="571"/>
      <c r="F8" s="568"/>
    </row>
    <row r="9" spans="2:6" ht="23.45" customHeight="1">
      <c r="B9" s="823"/>
      <c r="C9" s="567" t="s">
        <v>58</v>
      </c>
      <c r="D9" s="49" t="s">
        <v>43</v>
      </c>
      <c r="E9" s="571"/>
      <c r="F9" s="568"/>
    </row>
    <row r="10" spans="2:6" ht="23.45" customHeight="1">
      <c r="B10" s="823"/>
      <c r="C10" s="567" t="s">
        <v>55</v>
      </c>
      <c r="D10" s="49" t="s">
        <v>256</v>
      </c>
      <c r="E10" s="571"/>
      <c r="F10" s="568"/>
    </row>
    <row r="11" spans="2:6" ht="23.45" customHeight="1">
      <c r="B11" s="823"/>
      <c r="C11" s="567" t="s">
        <v>59</v>
      </c>
      <c r="D11" s="48" t="s">
        <v>257</v>
      </c>
      <c r="E11" s="571"/>
      <c r="F11" s="568"/>
    </row>
    <row r="12" spans="2:6" ht="23.45" customHeight="1">
      <c r="B12" s="823"/>
      <c r="C12" s="567" t="s">
        <v>116</v>
      </c>
      <c r="D12" s="573" t="s">
        <v>321</v>
      </c>
      <c r="E12" s="571"/>
      <c r="F12" s="568"/>
    </row>
    <row r="13" spans="2:6" ht="47.25">
      <c r="B13" s="824"/>
      <c r="C13" s="569" t="s">
        <v>56</v>
      </c>
      <c r="D13" s="574" t="s">
        <v>322</v>
      </c>
      <c r="E13" s="190"/>
      <c r="F13" s="568"/>
    </row>
    <row r="14" spans="2:6" ht="15.75">
      <c r="B14" s="824"/>
      <c r="C14" s="569" t="s">
        <v>148</v>
      </c>
      <c r="D14" s="575" t="s">
        <v>36</v>
      </c>
      <c r="E14" s="190"/>
      <c r="F14" s="568"/>
    </row>
    <row r="15" spans="2:6" ht="23.45" customHeight="1">
      <c r="B15" s="824"/>
      <c r="C15" s="569" t="s">
        <v>37</v>
      </c>
      <c r="D15" s="575" t="s">
        <v>21</v>
      </c>
      <c r="E15" s="190"/>
      <c r="F15" s="568"/>
    </row>
    <row r="16" spans="2:6" ht="35.1" customHeight="1">
      <c r="B16" s="824"/>
      <c r="C16" s="569" t="s">
        <v>119</v>
      </c>
      <c r="D16" s="740" t="s">
        <v>620</v>
      </c>
      <c r="E16" s="190"/>
      <c r="F16" s="568"/>
    </row>
    <row r="17" spans="2:6" ht="23.45" customHeight="1">
      <c r="B17" s="824"/>
      <c r="C17" s="569" t="s">
        <v>120</v>
      </c>
      <c r="D17" s="576" t="s">
        <v>29</v>
      </c>
      <c r="E17" s="190"/>
      <c r="F17" s="568"/>
    </row>
    <row r="18" spans="2:6" ht="23.45" customHeight="1">
      <c r="B18" s="824"/>
      <c r="C18" s="569" t="s">
        <v>121</v>
      </c>
      <c r="D18" s="576" t="s">
        <v>152</v>
      </c>
      <c r="E18" s="571"/>
      <c r="F18" s="568"/>
    </row>
    <row r="19" spans="2:6" ht="23.45" customHeight="1">
      <c r="B19" s="824"/>
      <c r="C19" s="569" t="s">
        <v>38</v>
      </c>
      <c r="D19" s="576" t="s">
        <v>323</v>
      </c>
      <c r="E19" s="571"/>
      <c r="F19" s="568"/>
    </row>
    <row r="20" spans="2:6" ht="23.45" customHeight="1">
      <c r="B20" s="824"/>
      <c r="C20" s="569" t="s">
        <v>122</v>
      </c>
      <c r="D20" s="576" t="s">
        <v>318</v>
      </c>
      <c r="E20" s="571"/>
      <c r="F20" s="568"/>
    </row>
    <row r="21" spans="2:6" ht="23.45" customHeight="1">
      <c r="B21" s="824"/>
      <c r="C21" s="569" t="s">
        <v>123</v>
      </c>
      <c r="D21" s="577" t="s">
        <v>63</v>
      </c>
      <c r="E21" s="571"/>
      <c r="F21" s="568"/>
    </row>
    <row r="22" spans="2:6" ht="23.45" customHeight="1">
      <c r="B22" s="824"/>
      <c r="C22" s="569" t="s">
        <v>124</v>
      </c>
      <c r="D22" s="580" t="s">
        <v>64</v>
      </c>
      <c r="E22" s="571"/>
      <c r="F22" s="568"/>
    </row>
    <row r="23" spans="2:6" ht="23.45" customHeight="1">
      <c r="B23" s="824"/>
      <c r="C23" s="569" t="s">
        <v>564</v>
      </c>
      <c r="D23" s="580" t="s">
        <v>565</v>
      </c>
      <c r="E23" s="571"/>
      <c r="F23" s="568"/>
    </row>
    <row r="24" spans="2:6" ht="23.45" customHeight="1">
      <c r="B24" s="824"/>
      <c r="C24" s="581" t="s">
        <v>125</v>
      </c>
      <c r="D24" s="582"/>
      <c r="E24" s="583"/>
      <c r="F24" s="584"/>
    </row>
    <row r="25" spans="2:6" ht="23.45" customHeight="1">
      <c r="B25" s="824"/>
      <c r="C25" s="585" t="s">
        <v>33</v>
      </c>
      <c r="D25" s="586" t="s">
        <v>51</v>
      </c>
      <c r="E25" s="571"/>
      <c r="F25" s="568"/>
    </row>
    <row r="26" spans="2:6" ht="23.45" customHeight="1">
      <c r="B26" s="824"/>
      <c r="C26" s="585" t="s">
        <v>34</v>
      </c>
      <c r="D26" s="587" t="s">
        <v>126</v>
      </c>
      <c r="E26" s="571"/>
      <c r="F26" s="568"/>
    </row>
    <row r="27" spans="2:6" ht="23.45" customHeight="1">
      <c r="B27" s="824"/>
      <c r="C27" s="585" t="s">
        <v>60</v>
      </c>
      <c r="D27" s="587" t="s">
        <v>52</v>
      </c>
      <c r="E27" s="571"/>
      <c r="F27" s="568"/>
    </row>
    <row r="28" spans="2:6" ht="23.45" customHeight="1">
      <c r="B28" s="824"/>
      <c r="C28" s="585" t="s">
        <v>58</v>
      </c>
      <c r="D28" s="587" t="s">
        <v>53</v>
      </c>
      <c r="E28" s="571"/>
      <c r="F28" s="568"/>
    </row>
    <row r="29" spans="2:6" ht="23.45" customHeight="1">
      <c r="B29" s="824"/>
      <c r="C29" s="585" t="s">
        <v>55</v>
      </c>
      <c r="D29" s="587" t="s">
        <v>150</v>
      </c>
      <c r="E29" s="571"/>
      <c r="F29" s="568"/>
    </row>
    <row r="30" spans="2:6" ht="23.45" customHeight="1">
      <c r="B30" s="824"/>
      <c r="C30" s="651" t="s">
        <v>127</v>
      </c>
      <c r="D30" s="652"/>
      <c r="E30" s="583"/>
      <c r="F30" s="588"/>
    </row>
    <row r="31" spans="2:6" ht="23.45" customHeight="1">
      <c r="B31" s="824"/>
      <c r="C31" s="569" t="s">
        <v>33</v>
      </c>
      <c r="D31" s="49" t="s">
        <v>45</v>
      </c>
      <c r="E31" s="190"/>
      <c r="F31" s="589"/>
    </row>
    <row r="32" spans="2:6" ht="23.45" customHeight="1">
      <c r="B32" s="824"/>
      <c r="C32" s="569" t="s">
        <v>34</v>
      </c>
      <c r="D32" s="49" t="s">
        <v>261</v>
      </c>
      <c r="E32" s="190"/>
      <c r="F32" s="589"/>
    </row>
    <row r="33" spans="2:6" ht="78.75">
      <c r="B33" s="825"/>
      <c r="C33" s="585" t="s">
        <v>60</v>
      </c>
      <c r="D33" s="590" t="s">
        <v>260</v>
      </c>
      <c r="E33" s="191"/>
      <c r="F33" s="591"/>
    </row>
    <row r="34" spans="2:6" ht="31.5">
      <c r="B34" s="825"/>
      <c r="C34" s="585" t="s">
        <v>480</v>
      </c>
      <c r="D34" s="592" t="s">
        <v>151</v>
      </c>
      <c r="E34" s="191"/>
      <c r="F34" s="591"/>
    </row>
    <row r="35" spans="2:6" ht="23.45" customHeight="1">
      <c r="B35" s="825"/>
      <c r="C35" s="585" t="s">
        <v>481</v>
      </c>
      <c r="D35" s="44" t="s">
        <v>259</v>
      </c>
      <c r="E35" s="191"/>
      <c r="F35" s="591"/>
    </row>
    <row r="36" spans="2:6" ht="23.45" customHeight="1">
      <c r="B36" s="825"/>
      <c r="C36" s="585" t="s">
        <v>482</v>
      </c>
      <c r="D36" s="445" t="s">
        <v>563</v>
      </c>
      <c r="E36" s="191"/>
      <c r="F36" s="591"/>
    </row>
    <row r="37" spans="2:6" ht="23.45" customHeight="1">
      <c r="B37" s="825"/>
      <c r="C37" s="585" t="s">
        <v>483</v>
      </c>
      <c r="D37" s="593" t="s">
        <v>211</v>
      </c>
      <c r="E37" s="191"/>
      <c r="F37" s="591"/>
    </row>
    <row r="38" spans="2:6" ht="23.45" customHeight="1">
      <c r="B38" s="825"/>
      <c r="C38" s="585" t="s">
        <v>484</v>
      </c>
      <c r="D38" s="49" t="s">
        <v>258</v>
      </c>
      <c r="E38" s="191"/>
      <c r="F38" s="591"/>
    </row>
    <row r="39" spans="2:6" ht="23.45" customHeight="1">
      <c r="B39" s="826"/>
      <c r="C39" s="594" t="s">
        <v>128</v>
      </c>
      <c r="D39" s="582"/>
      <c r="E39" s="595"/>
      <c r="F39" s="596"/>
    </row>
    <row r="40" spans="2:6" ht="23.45" customHeight="1">
      <c r="B40" s="826"/>
      <c r="C40" s="597" t="s">
        <v>474</v>
      </c>
      <c r="D40" s="598" t="s">
        <v>153</v>
      </c>
      <c r="E40" s="191"/>
      <c r="F40" s="591"/>
    </row>
    <row r="41" spans="2:6" ht="48" thickBot="1">
      <c r="B41" s="827"/>
      <c r="C41" s="599" t="s">
        <v>472</v>
      </c>
      <c r="D41" s="600" t="s">
        <v>154</v>
      </c>
      <c r="E41" s="601"/>
      <c r="F41" s="602"/>
    </row>
    <row r="42" spans="2:6" ht="23.45" customHeight="1">
      <c r="B42" s="743" t="s">
        <v>20</v>
      </c>
      <c r="C42" s="830" t="s">
        <v>129</v>
      </c>
      <c r="D42" s="831"/>
      <c r="E42" s="603"/>
      <c r="F42" s="604"/>
    </row>
    <row r="43" spans="2:6" ht="23.45" customHeight="1">
      <c r="B43" s="744"/>
      <c r="C43" s="605" t="s">
        <v>33</v>
      </c>
      <c r="D43" s="427" t="s">
        <v>27</v>
      </c>
      <c r="E43" s="578"/>
      <c r="F43" s="606"/>
    </row>
    <row r="44" spans="2:6" ht="23.45" customHeight="1">
      <c r="B44" s="744"/>
      <c r="C44" s="605" t="s">
        <v>34</v>
      </c>
      <c r="D44" s="607" t="s">
        <v>30</v>
      </c>
      <c r="E44" s="578"/>
      <c r="F44" s="606"/>
    </row>
    <row r="45" spans="2:6" ht="33" customHeight="1">
      <c r="B45" s="744"/>
      <c r="C45" s="605" t="s">
        <v>60</v>
      </c>
      <c r="D45" s="741" t="s">
        <v>621</v>
      </c>
      <c r="E45" s="578"/>
      <c r="F45" s="606"/>
    </row>
    <row r="46" spans="2:6" ht="23.45" customHeight="1">
      <c r="B46" s="744"/>
      <c r="C46" s="605" t="s">
        <v>58</v>
      </c>
      <c r="D46" s="48" t="s">
        <v>130</v>
      </c>
      <c r="E46" s="578"/>
      <c r="F46" s="606"/>
    </row>
    <row r="47" spans="2:6" ht="23.45" customHeight="1">
      <c r="B47" s="744"/>
      <c r="C47" s="605" t="s">
        <v>55</v>
      </c>
      <c r="D47" s="573" t="s">
        <v>62</v>
      </c>
      <c r="E47" s="578"/>
      <c r="F47" s="606"/>
    </row>
    <row r="48" spans="2:6" ht="23.45" customHeight="1">
      <c r="B48" s="744"/>
      <c r="C48" s="605" t="s">
        <v>59</v>
      </c>
      <c r="D48" s="573" t="s">
        <v>26</v>
      </c>
      <c r="E48" s="578"/>
      <c r="F48" s="606"/>
    </row>
    <row r="49" spans="2:6" ht="23.45" customHeight="1">
      <c r="B49" s="744"/>
      <c r="C49" s="605" t="s">
        <v>116</v>
      </c>
      <c r="D49" s="48" t="s">
        <v>22</v>
      </c>
      <c r="E49" s="578"/>
      <c r="F49" s="606"/>
    </row>
    <row r="50" spans="2:6" ht="23.45" customHeight="1">
      <c r="B50" s="744"/>
      <c r="C50" s="605" t="s">
        <v>56</v>
      </c>
      <c r="D50" s="46" t="s">
        <v>46</v>
      </c>
      <c r="E50" s="578"/>
      <c r="F50" s="606"/>
    </row>
    <row r="51" spans="2:6" ht="23.45" customHeight="1">
      <c r="B51" s="744"/>
      <c r="C51" s="605" t="s">
        <v>148</v>
      </c>
      <c r="D51" s="608" t="s">
        <v>23</v>
      </c>
      <c r="E51" s="578"/>
      <c r="F51" s="606"/>
    </row>
    <row r="52" spans="2:6" ht="23.45" customHeight="1" thickBot="1">
      <c r="B52" s="744"/>
      <c r="C52" s="609" t="s">
        <v>37</v>
      </c>
      <c r="D52" s="430" t="s">
        <v>28</v>
      </c>
      <c r="E52" s="578"/>
      <c r="F52" s="606"/>
    </row>
    <row r="53" spans="2:6" ht="23.45" customHeight="1">
      <c r="B53" s="743" t="s">
        <v>20</v>
      </c>
      <c r="C53" s="610" t="s">
        <v>324</v>
      </c>
      <c r="D53" s="582"/>
      <c r="E53" s="611"/>
      <c r="F53" s="612"/>
    </row>
    <row r="54" spans="2:6" ht="23.45" customHeight="1">
      <c r="B54" s="745"/>
      <c r="C54" s="613" t="s">
        <v>33</v>
      </c>
      <c r="D54" s="416" t="s">
        <v>618</v>
      </c>
      <c r="E54" s="614"/>
      <c r="F54" s="579"/>
    </row>
    <row r="55" spans="2:6" ht="23.45" customHeight="1">
      <c r="B55" s="745"/>
      <c r="C55" s="615" t="s">
        <v>34</v>
      </c>
      <c r="D55" s="616" t="s">
        <v>32</v>
      </c>
      <c r="E55" s="614"/>
      <c r="F55" s="617"/>
    </row>
    <row r="56" spans="2:6" ht="23.45" customHeight="1">
      <c r="B56" s="745"/>
      <c r="C56" s="615" t="s">
        <v>60</v>
      </c>
      <c r="D56" s="618" t="s">
        <v>131</v>
      </c>
      <c r="E56" s="614"/>
      <c r="F56" s="617"/>
    </row>
    <row r="57" spans="2:6" ht="23.45" customHeight="1">
      <c r="B57" s="745"/>
      <c r="C57" s="615" t="s">
        <v>58</v>
      </c>
      <c r="D57" s="416" t="s">
        <v>133</v>
      </c>
      <c r="E57" s="614"/>
      <c r="F57" s="617"/>
    </row>
    <row r="58" spans="2:6" ht="23.45" customHeight="1">
      <c r="B58" s="745"/>
      <c r="C58" s="613" t="s">
        <v>55</v>
      </c>
      <c r="D58" s="619" t="s">
        <v>31</v>
      </c>
      <c r="E58" s="614"/>
      <c r="F58" s="617"/>
    </row>
    <row r="59" spans="2:6" ht="23.45" customHeight="1">
      <c r="B59" s="745"/>
      <c r="C59" s="613" t="s">
        <v>59</v>
      </c>
      <c r="D59" s="439" t="s">
        <v>315</v>
      </c>
      <c r="E59" s="614"/>
      <c r="F59" s="617"/>
    </row>
    <row r="60" spans="2:6" ht="23.45" customHeight="1">
      <c r="B60" s="745"/>
      <c r="C60" s="613" t="s">
        <v>116</v>
      </c>
      <c r="D60" s="416" t="s">
        <v>325</v>
      </c>
      <c r="E60" s="614"/>
      <c r="F60" s="617"/>
    </row>
    <row r="61" spans="2:6" ht="23.45" customHeight="1">
      <c r="B61" s="745"/>
      <c r="C61" s="613" t="s">
        <v>56</v>
      </c>
      <c r="D61" s="416" t="s">
        <v>136</v>
      </c>
      <c r="E61" s="614"/>
      <c r="F61" s="617"/>
    </row>
    <row r="62" spans="2:6" ht="23.45" customHeight="1">
      <c r="B62" s="745"/>
      <c r="C62" s="613" t="s">
        <v>148</v>
      </c>
      <c r="D62" s="620" t="s">
        <v>314</v>
      </c>
      <c r="E62" s="621"/>
      <c r="F62" s="579"/>
    </row>
    <row r="63" spans="2:6" ht="23.45" customHeight="1">
      <c r="B63" s="745"/>
      <c r="C63" s="610" t="s">
        <v>212</v>
      </c>
      <c r="D63" s="582"/>
      <c r="E63" s="622"/>
      <c r="F63" s="623"/>
    </row>
    <row r="64" spans="2:6" ht="23.45" customHeight="1">
      <c r="B64" s="745"/>
      <c r="C64" s="613" t="s">
        <v>485</v>
      </c>
      <c r="D64" s="416" t="s">
        <v>617</v>
      </c>
      <c r="E64" s="614"/>
      <c r="F64" s="579"/>
    </row>
    <row r="65" spans="2:6" ht="23.45" customHeight="1">
      <c r="B65" s="745"/>
      <c r="C65" s="613" t="s">
        <v>486</v>
      </c>
      <c r="D65" s="438" t="s">
        <v>487</v>
      </c>
      <c r="E65" s="442"/>
      <c r="F65" s="624"/>
    </row>
    <row r="66" spans="2:6" ht="23.45" customHeight="1">
      <c r="B66" s="745"/>
      <c r="C66" s="615" t="s">
        <v>488</v>
      </c>
      <c r="D66" s="438" t="s">
        <v>44</v>
      </c>
      <c r="E66" s="442"/>
      <c r="F66" s="624"/>
    </row>
    <row r="67" spans="2:6" ht="23.45" customHeight="1" thickBot="1">
      <c r="B67" s="745"/>
      <c r="C67" s="613" t="s">
        <v>489</v>
      </c>
      <c r="D67" s="616" t="s">
        <v>255</v>
      </c>
      <c r="E67" s="442"/>
      <c r="F67" s="625"/>
    </row>
    <row r="68" spans="2:6" ht="23.45" customHeight="1">
      <c r="B68" s="817" t="s">
        <v>19</v>
      </c>
      <c r="C68" s="626" t="s">
        <v>49</v>
      </c>
      <c r="D68" s="627"/>
      <c r="E68" s="628"/>
      <c r="F68" s="629"/>
    </row>
    <row r="69" spans="2:6" ht="23.45" customHeight="1">
      <c r="B69" s="818"/>
      <c r="C69" s="630" t="s">
        <v>490</v>
      </c>
      <c r="D69" s="416" t="s">
        <v>5</v>
      </c>
      <c r="E69" s="631"/>
      <c r="F69" s="617"/>
    </row>
    <row r="70" spans="2:6" ht="23.45" customHeight="1">
      <c r="B70" s="818"/>
      <c r="C70" s="630" t="s">
        <v>491</v>
      </c>
      <c r="D70" s="416" t="s">
        <v>41</v>
      </c>
      <c r="E70" s="631"/>
      <c r="F70" s="617"/>
    </row>
    <row r="71" spans="2:6" ht="23.45" customHeight="1">
      <c r="B71" s="818"/>
      <c r="C71" s="613" t="s">
        <v>60</v>
      </c>
      <c r="D71" s="430" t="s">
        <v>254</v>
      </c>
      <c r="E71" s="631"/>
      <c r="F71" s="617"/>
    </row>
    <row r="72" spans="2:6" ht="23.45" customHeight="1">
      <c r="B72" s="818"/>
      <c r="C72" s="632" t="s">
        <v>492</v>
      </c>
      <c r="D72" s="616" t="s">
        <v>39</v>
      </c>
      <c r="E72" s="633"/>
      <c r="F72" s="562"/>
    </row>
    <row r="73" spans="2:6" ht="23.45" customHeight="1">
      <c r="B73" s="818"/>
      <c r="C73" s="634" t="s">
        <v>493</v>
      </c>
      <c r="D73" s="635" t="s">
        <v>48</v>
      </c>
      <c r="E73" s="636"/>
      <c r="F73" s="579"/>
    </row>
    <row r="74" spans="2:6" ht="23.45" customHeight="1" thickBot="1">
      <c r="B74" s="818"/>
      <c r="C74" s="634" t="s">
        <v>494</v>
      </c>
      <c r="D74" s="637" t="s">
        <v>47</v>
      </c>
      <c r="E74" s="636"/>
      <c r="F74" s="579"/>
    </row>
    <row r="75" spans="2:6" ht="23.45" customHeight="1">
      <c r="B75" s="818"/>
      <c r="C75" s="626" t="s">
        <v>50</v>
      </c>
      <c r="D75" s="627"/>
      <c r="E75" s="628"/>
      <c r="F75" s="629"/>
    </row>
    <row r="76" spans="2:6" ht="23.45" customHeight="1">
      <c r="B76" s="818"/>
      <c r="C76" s="634" t="s">
        <v>33</v>
      </c>
      <c r="D76" s="638" t="s">
        <v>326</v>
      </c>
      <c r="E76" s="639"/>
      <c r="F76" s="640"/>
    </row>
    <row r="77" spans="2:6" ht="23.45" customHeight="1" thickBot="1">
      <c r="B77" s="819"/>
      <c r="C77" s="641" t="s">
        <v>34</v>
      </c>
      <c r="D77" s="642" t="s">
        <v>327</v>
      </c>
      <c r="E77" s="643"/>
      <c r="F77" s="644"/>
    </row>
    <row r="78" spans="2:6" ht="15.75">
      <c r="C78" s="645"/>
      <c r="D78" s="646"/>
      <c r="E78" s="647"/>
      <c r="F78" s="46"/>
    </row>
    <row r="79" spans="2:6" ht="25.5" customHeight="1" thickBot="1">
      <c r="B79" s="648"/>
      <c r="D79" s="649" t="s">
        <v>328</v>
      </c>
      <c r="E79" s="464"/>
      <c r="F79" s="464"/>
    </row>
    <row r="80" spans="2:6" ht="15" customHeight="1">
      <c r="B80" s="52" t="s">
        <v>514</v>
      </c>
    </row>
  </sheetData>
  <mergeCells count="6">
    <mergeCell ref="B2:C2"/>
    <mergeCell ref="B68:B77"/>
    <mergeCell ref="C4:D4"/>
    <mergeCell ref="B5:B41"/>
    <mergeCell ref="C5:D5"/>
    <mergeCell ref="C42:D42"/>
  </mergeCells>
  <phoneticPr fontId="32"/>
  <pageMargins left="0.31496062992125984" right="0.31496062992125984" top="0.55118110236220474" bottom="0.55118110236220474" header="0.31496062992125984" footer="0.31496062992125984"/>
  <pageSetup paperSize="9" scale="50" orientation="portrait" horizontalDpi="4294967293" verticalDpi="4294967293" r:id="rId1"/>
  <rowBreaks count="1" manualBreakCount="1">
    <brk id="52" max="5" man="1"/>
  </rowBreaks>
  <extLst>
    <ext xmlns:mx="http://schemas.microsoft.com/office/mac/excel/2008/main" uri="{64002731-A6B0-56B0-2670-7721B7C09600}">
      <mx:PLV Mode="0" OnePage="0" WScale="48"/>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K36" sqref="K36"/>
    </sheetView>
  </sheetViews>
  <sheetFormatPr defaultRowHeight="12.75"/>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94"/>
  <sheetViews>
    <sheetView showGridLines="0" workbookViewId="0"/>
  </sheetViews>
  <sheetFormatPr defaultColWidth="14.42578125" defaultRowHeight="15.75" customHeight="1"/>
  <cols>
    <col min="1" max="1" width="2.42578125" style="655" customWidth="1"/>
    <col min="2" max="2" width="24" style="655" customWidth="1"/>
    <col min="3" max="3" width="2.85546875" style="81" customWidth="1"/>
    <col min="4" max="4" width="163.42578125" style="81" bestFit="1" customWidth="1"/>
    <col min="5" max="5" width="10.42578125" style="655" customWidth="1"/>
    <col min="6" max="6" width="49.42578125" style="655" customWidth="1"/>
    <col min="7" max="7" width="3.42578125" style="655" customWidth="1"/>
    <col min="8" max="13" width="40.42578125" style="655" customWidth="1"/>
    <col min="14" max="16384" width="14.42578125" style="655"/>
  </cols>
  <sheetData>
    <row r="1" spans="2:6" ht="20.25" customHeight="1">
      <c r="B1" s="654" t="s">
        <v>281</v>
      </c>
    </row>
    <row r="2" spans="2:6" ht="12.95" customHeight="1" thickBot="1">
      <c r="C2" s="656"/>
      <c r="D2" s="657"/>
      <c r="E2" s="658"/>
    </row>
    <row r="3" spans="2:6" ht="24" customHeight="1" thickBot="1">
      <c r="B3" s="189" t="s">
        <v>1</v>
      </c>
      <c r="C3" s="841" t="s">
        <v>0</v>
      </c>
      <c r="D3" s="842"/>
      <c r="E3" s="659" t="s">
        <v>24</v>
      </c>
      <c r="F3" s="660" t="s">
        <v>25</v>
      </c>
    </row>
    <row r="4" spans="2:6" ht="24" customHeight="1">
      <c r="B4" s="835" t="s">
        <v>71</v>
      </c>
      <c r="C4" s="163" t="s">
        <v>33</v>
      </c>
      <c r="D4" s="162" t="s">
        <v>280</v>
      </c>
      <c r="E4" s="661"/>
      <c r="F4" s="662"/>
    </row>
    <row r="5" spans="2:6" ht="24" customHeight="1">
      <c r="B5" s="835"/>
      <c r="C5" s="163" t="s">
        <v>34</v>
      </c>
      <c r="D5" s="164" t="s">
        <v>279</v>
      </c>
      <c r="E5" s="663"/>
      <c r="F5" s="662"/>
    </row>
    <row r="6" spans="2:6" ht="24" customHeight="1">
      <c r="B6" s="835"/>
      <c r="C6" s="163" t="s">
        <v>60</v>
      </c>
      <c r="D6" s="164" t="s">
        <v>619</v>
      </c>
      <c r="E6" s="663"/>
      <c r="F6" s="662"/>
    </row>
    <row r="7" spans="2:6" ht="24" customHeight="1" thickBot="1">
      <c r="B7" s="835"/>
      <c r="C7" s="163" t="s">
        <v>58</v>
      </c>
      <c r="D7" s="162" t="s">
        <v>278</v>
      </c>
      <c r="E7" s="664"/>
      <c r="F7" s="665"/>
    </row>
    <row r="8" spans="2:6" ht="24" customHeight="1">
      <c r="B8" s="838" t="s">
        <v>143</v>
      </c>
      <c r="C8" s="133" t="s">
        <v>33</v>
      </c>
      <c r="D8" s="161" t="s">
        <v>13</v>
      </c>
      <c r="E8" s="192"/>
      <c r="F8" s="131"/>
    </row>
    <row r="9" spans="2:6" ht="24" customHeight="1">
      <c r="B9" s="839"/>
      <c r="C9" s="130" t="s">
        <v>34</v>
      </c>
      <c r="D9" s="160" t="s">
        <v>139</v>
      </c>
      <c r="E9" s="193"/>
      <c r="F9" s="128"/>
    </row>
    <row r="10" spans="2:6" ht="24" customHeight="1">
      <c r="B10" s="839"/>
      <c r="C10" s="130" t="s">
        <v>60</v>
      </c>
      <c r="D10" s="160" t="s">
        <v>2</v>
      </c>
      <c r="E10" s="193"/>
      <c r="F10" s="128"/>
    </row>
    <row r="11" spans="2:6" ht="24" customHeight="1">
      <c r="B11" s="839"/>
      <c r="C11" s="130" t="s">
        <v>58</v>
      </c>
      <c r="D11" s="160" t="s">
        <v>10</v>
      </c>
      <c r="E11" s="194"/>
      <c r="F11" s="128"/>
    </row>
    <row r="12" spans="2:6" ht="24" customHeight="1">
      <c r="B12" s="839"/>
      <c r="C12" s="130" t="s">
        <v>55</v>
      </c>
      <c r="D12" s="160" t="s">
        <v>140</v>
      </c>
      <c r="E12" s="195"/>
      <c r="F12" s="128"/>
    </row>
    <row r="13" spans="2:6" ht="24" customHeight="1">
      <c r="B13" s="839"/>
      <c r="C13" s="130" t="s">
        <v>59</v>
      </c>
      <c r="D13" s="160" t="s">
        <v>510</v>
      </c>
      <c r="E13" s="196"/>
      <c r="F13" s="128"/>
    </row>
    <row r="14" spans="2:6" ht="24" customHeight="1" thickBot="1">
      <c r="B14" s="840"/>
      <c r="C14" s="159" t="s">
        <v>116</v>
      </c>
      <c r="D14" s="158" t="s">
        <v>3</v>
      </c>
      <c r="E14" s="197"/>
      <c r="F14" s="125"/>
    </row>
    <row r="15" spans="2:6" ht="24" customHeight="1">
      <c r="B15" s="836" t="s">
        <v>277</v>
      </c>
      <c r="C15" s="157" t="s">
        <v>33</v>
      </c>
      <c r="D15" s="156" t="s">
        <v>276</v>
      </c>
      <c r="E15" s="198"/>
      <c r="F15" s="128"/>
    </row>
    <row r="16" spans="2:6" ht="24" customHeight="1">
      <c r="B16" s="837"/>
      <c r="C16" s="130" t="s">
        <v>165</v>
      </c>
      <c r="D16" s="155" t="s">
        <v>275</v>
      </c>
      <c r="E16" s="194"/>
      <c r="F16" s="128"/>
    </row>
    <row r="17" spans="2:6" ht="24" customHeight="1">
      <c r="B17" s="837"/>
      <c r="C17" s="130" t="s">
        <v>167</v>
      </c>
      <c r="D17" s="135" t="s">
        <v>6</v>
      </c>
      <c r="E17" s="196"/>
      <c r="F17" s="128"/>
    </row>
    <row r="18" spans="2:6" ht="24" customHeight="1">
      <c r="B18" s="837"/>
      <c r="C18" s="130" t="s">
        <v>160</v>
      </c>
      <c r="D18" s="129" t="s">
        <v>313</v>
      </c>
      <c r="E18" s="196"/>
      <c r="F18" s="128"/>
    </row>
    <row r="19" spans="2:6" ht="24" customHeight="1">
      <c r="B19" s="837"/>
      <c r="C19" s="130" t="s">
        <v>161</v>
      </c>
      <c r="D19" s="129" t="s">
        <v>4</v>
      </c>
      <c r="E19" s="193"/>
      <c r="F19" s="128"/>
    </row>
    <row r="20" spans="2:6" ht="24" customHeight="1">
      <c r="B20" s="837"/>
      <c r="C20" s="130" t="s">
        <v>171</v>
      </c>
      <c r="D20" s="129" t="s">
        <v>145</v>
      </c>
      <c r="E20" s="193"/>
      <c r="F20" s="128"/>
    </row>
    <row r="21" spans="2:6" ht="24" customHeight="1" thickBot="1">
      <c r="B21" s="837"/>
      <c r="C21" s="657" t="s">
        <v>173</v>
      </c>
      <c r="D21" s="129" t="s">
        <v>14</v>
      </c>
      <c r="E21" s="199"/>
      <c r="F21" s="154"/>
    </row>
    <row r="22" spans="2:6" ht="24" customHeight="1">
      <c r="B22" s="843" t="s">
        <v>274</v>
      </c>
      <c r="C22" s="153" t="s">
        <v>9</v>
      </c>
      <c r="D22" s="152"/>
      <c r="E22" s="151"/>
      <c r="F22" s="150"/>
    </row>
    <row r="23" spans="2:6" ht="24" customHeight="1">
      <c r="B23" s="837"/>
      <c r="C23" s="149" t="s">
        <v>33</v>
      </c>
      <c r="D23" s="148" t="s">
        <v>66</v>
      </c>
      <c r="E23" s="194"/>
      <c r="F23" s="128"/>
    </row>
    <row r="24" spans="2:6" ht="24" customHeight="1">
      <c r="B24" s="837"/>
      <c r="C24" s="130" t="s">
        <v>34</v>
      </c>
      <c r="D24" s="129" t="s">
        <v>15</v>
      </c>
      <c r="E24" s="194"/>
      <c r="F24" s="128"/>
    </row>
    <row r="25" spans="2:6" ht="24" customHeight="1">
      <c r="B25" s="837"/>
      <c r="C25" s="130" t="s">
        <v>60</v>
      </c>
      <c r="D25" s="147" t="s">
        <v>314</v>
      </c>
      <c r="E25" s="194"/>
      <c r="F25" s="128"/>
    </row>
    <row r="26" spans="2:6" ht="24" customHeight="1">
      <c r="B26" s="837"/>
      <c r="C26" s="130" t="s">
        <v>58</v>
      </c>
      <c r="D26" s="146" t="s">
        <v>67</v>
      </c>
      <c r="E26" s="194"/>
      <c r="F26" s="128"/>
    </row>
    <row r="27" spans="2:6" ht="24" customHeight="1">
      <c r="B27" s="837"/>
      <c r="C27" s="130" t="s">
        <v>55</v>
      </c>
      <c r="D27" s="143" t="s">
        <v>498</v>
      </c>
      <c r="E27" s="194"/>
      <c r="F27" s="128"/>
    </row>
    <row r="28" spans="2:6" ht="24" customHeight="1">
      <c r="B28" s="837"/>
      <c r="C28" s="130" t="s">
        <v>59</v>
      </c>
      <c r="D28" s="129" t="s">
        <v>149</v>
      </c>
      <c r="E28" s="194"/>
      <c r="F28" s="128"/>
    </row>
    <row r="29" spans="2:6" ht="24" customHeight="1">
      <c r="B29" s="837"/>
      <c r="C29" s="130" t="s">
        <v>116</v>
      </c>
      <c r="D29" s="144" t="s">
        <v>147</v>
      </c>
      <c r="E29" s="194"/>
      <c r="F29" s="128"/>
    </row>
    <row r="30" spans="2:6" ht="24" customHeight="1">
      <c r="B30" s="837"/>
      <c r="C30" s="130" t="s">
        <v>56</v>
      </c>
      <c r="D30" s="145" t="s">
        <v>506</v>
      </c>
      <c r="E30" s="194"/>
      <c r="F30" s="128"/>
    </row>
    <row r="31" spans="2:6" ht="24" customHeight="1">
      <c r="B31" s="837"/>
      <c r="C31" s="130" t="s">
        <v>57</v>
      </c>
      <c r="D31" s="145" t="s">
        <v>507</v>
      </c>
      <c r="E31" s="194"/>
      <c r="F31" s="128"/>
    </row>
    <row r="32" spans="2:6" ht="24" customHeight="1">
      <c r="B32" s="837"/>
      <c r="C32" s="130" t="s">
        <v>37</v>
      </c>
      <c r="D32" s="144" t="s">
        <v>508</v>
      </c>
      <c r="E32" s="194"/>
      <c r="F32" s="128"/>
    </row>
    <row r="33" spans="2:6" ht="24" customHeight="1">
      <c r="B33" s="837"/>
      <c r="C33" s="845" t="s">
        <v>11</v>
      </c>
      <c r="D33" s="846"/>
      <c r="E33" s="142"/>
      <c r="F33" s="141"/>
    </row>
    <row r="34" spans="2:6" ht="24" customHeight="1">
      <c r="B34" s="837"/>
      <c r="C34" s="130" t="s">
        <v>33</v>
      </c>
      <c r="D34" s="139" t="s">
        <v>12</v>
      </c>
      <c r="E34" s="200"/>
      <c r="F34" s="128"/>
    </row>
    <row r="35" spans="2:6" ht="24" customHeight="1">
      <c r="B35" s="837"/>
      <c r="C35" s="130" t="s">
        <v>34</v>
      </c>
      <c r="D35" s="139" t="s">
        <v>499</v>
      </c>
      <c r="E35" s="200"/>
      <c r="F35" s="140"/>
    </row>
    <row r="36" spans="2:6" ht="24" customHeight="1">
      <c r="B36" s="837"/>
      <c r="C36" s="130" t="s">
        <v>60</v>
      </c>
      <c r="D36" s="138" t="s">
        <v>500</v>
      </c>
      <c r="E36" s="200"/>
      <c r="F36" s="137"/>
    </row>
    <row r="37" spans="2:6" ht="41.45" customHeight="1">
      <c r="B37" s="837"/>
      <c r="C37" s="130" t="s">
        <v>58</v>
      </c>
      <c r="D37" s="139" t="s">
        <v>316</v>
      </c>
      <c r="E37" s="200"/>
      <c r="F37" s="137"/>
    </row>
    <row r="38" spans="2:6" ht="24" customHeight="1">
      <c r="B38" s="837"/>
      <c r="C38" s="130" t="s">
        <v>55</v>
      </c>
      <c r="D38" s="138" t="s">
        <v>509</v>
      </c>
      <c r="E38" s="200"/>
      <c r="F38" s="137"/>
    </row>
    <row r="39" spans="2:6" ht="24" customHeight="1" thickBot="1">
      <c r="B39" s="844"/>
      <c r="C39" s="666" t="s">
        <v>59</v>
      </c>
      <c r="D39" s="136" t="s">
        <v>209</v>
      </c>
      <c r="E39" s="199"/>
      <c r="F39" s="667"/>
    </row>
    <row r="40" spans="2:6" ht="24" customHeight="1">
      <c r="B40" s="847" t="s">
        <v>273</v>
      </c>
      <c r="C40" s="133" t="s">
        <v>138</v>
      </c>
      <c r="D40" s="129" t="s">
        <v>313</v>
      </c>
      <c r="E40" s="192"/>
      <c r="F40" s="131"/>
    </row>
    <row r="41" spans="2:6" ht="24" customHeight="1">
      <c r="B41" s="837"/>
      <c r="C41" s="130" t="s">
        <v>34</v>
      </c>
      <c r="D41" s="135" t="s">
        <v>6</v>
      </c>
      <c r="E41" s="194"/>
      <c r="F41" s="128"/>
    </row>
    <row r="42" spans="2:6" ht="24" customHeight="1">
      <c r="B42" s="837"/>
      <c r="C42" s="130" t="s">
        <v>60</v>
      </c>
      <c r="D42" s="129" t="s">
        <v>41</v>
      </c>
      <c r="E42" s="194"/>
      <c r="F42" s="128"/>
    </row>
    <row r="43" spans="2:6" ht="24" customHeight="1" thickBot="1">
      <c r="B43" s="844"/>
      <c r="C43" s="127" t="s">
        <v>58</v>
      </c>
      <c r="D43" s="134" t="s">
        <v>8</v>
      </c>
      <c r="E43" s="201"/>
      <c r="F43" s="125"/>
    </row>
    <row r="44" spans="2:6" ht="24" customHeight="1">
      <c r="B44" s="847" t="s">
        <v>272</v>
      </c>
      <c r="C44" s="133" t="s">
        <v>33</v>
      </c>
      <c r="D44" s="132" t="s">
        <v>16</v>
      </c>
      <c r="E44" s="202"/>
      <c r="F44" s="131"/>
    </row>
    <row r="45" spans="2:6" ht="24" customHeight="1">
      <c r="B45" s="837"/>
      <c r="C45" s="130" t="s">
        <v>34</v>
      </c>
      <c r="D45" s="129" t="s">
        <v>17</v>
      </c>
      <c r="E45" s="194"/>
      <c r="F45" s="128"/>
    </row>
    <row r="46" spans="2:6" ht="24" customHeight="1">
      <c r="B46" s="837"/>
      <c r="C46" s="130" t="s">
        <v>60</v>
      </c>
      <c r="D46" s="129" t="s">
        <v>18</v>
      </c>
      <c r="E46" s="193"/>
      <c r="F46" s="128"/>
    </row>
    <row r="47" spans="2:6" ht="24" customHeight="1" thickBot="1">
      <c r="B47" s="844"/>
      <c r="C47" s="127" t="s">
        <v>58</v>
      </c>
      <c r="D47" s="126" t="s">
        <v>142</v>
      </c>
      <c r="E47" s="203"/>
      <c r="F47" s="125"/>
    </row>
    <row r="48" spans="2:6" ht="24" customHeight="1" thickBot="1">
      <c r="B48" s="124" t="s">
        <v>70</v>
      </c>
      <c r="C48" s="123" t="s">
        <v>33</v>
      </c>
      <c r="D48" s="122" t="s">
        <v>511</v>
      </c>
      <c r="E48" s="204"/>
      <c r="F48" s="121"/>
    </row>
    <row r="49" spans="2:6" ht="24" customHeight="1">
      <c r="B49" s="832" t="s">
        <v>271</v>
      </c>
      <c r="C49" s="120" t="s">
        <v>177</v>
      </c>
      <c r="D49" s="119"/>
      <c r="E49" s="119"/>
      <c r="F49" s="118"/>
    </row>
    <row r="50" spans="2:6" ht="24" customHeight="1">
      <c r="B50" s="833"/>
      <c r="C50" s="97" t="s">
        <v>33</v>
      </c>
      <c r="D50" s="105" t="s">
        <v>217</v>
      </c>
      <c r="E50" s="205"/>
      <c r="F50" s="102"/>
    </row>
    <row r="51" spans="2:6" ht="24" customHeight="1">
      <c r="B51" s="833"/>
      <c r="C51" s="89" t="s">
        <v>34</v>
      </c>
      <c r="D51" s="117" t="s">
        <v>178</v>
      </c>
      <c r="E51" s="206"/>
      <c r="F51" s="102"/>
    </row>
    <row r="52" spans="2:6" ht="24" customHeight="1">
      <c r="B52" s="833"/>
      <c r="C52" s="89" t="s">
        <v>60</v>
      </c>
      <c r="D52" s="116" t="s">
        <v>218</v>
      </c>
      <c r="E52" s="206"/>
      <c r="F52" s="102"/>
    </row>
    <row r="53" spans="2:6" ht="24" customHeight="1">
      <c r="B53" s="833"/>
      <c r="C53" s="89" t="s">
        <v>58</v>
      </c>
      <c r="D53" s="115" t="s">
        <v>179</v>
      </c>
      <c r="E53" s="206"/>
      <c r="F53" s="102"/>
    </row>
    <row r="54" spans="2:6" ht="24" customHeight="1">
      <c r="B54" s="833"/>
      <c r="C54" s="114" t="s">
        <v>180</v>
      </c>
      <c r="D54" s="113"/>
      <c r="E54" s="113"/>
      <c r="F54" s="112"/>
    </row>
    <row r="55" spans="2:6" ht="24" customHeight="1">
      <c r="B55" s="833"/>
      <c r="C55" s="97" t="s">
        <v>33</v>
      </c>
      <c r="D55" s="111" t="s">
        <v>181</v>
      </c>
      <c r="E55" s="207"/>
      <c r="F55" s="102"/>
    </row>
    <row r="56" spans="2:6" ht="24" customHeight="1">
      <c r="B56" s="833"/>
      <c r="C56" s="89" t="s">
        <v>34</v>
      </c>
      <c r="D56" s="109" t="s">
        <v>182</v>
      </c>
      <c r="E56" s="208"/>
      <c r="F56" s="110"/>
    </row>
    <row r="57" spans="2:6" ht="24" customHeight="1">
      <c r="B57" s="833"/>
      <c r="C57" s="89" t="s">
        <v>60</v>
      </c>
      <c r="D57" s="109" t="s">
        <v>183</v>
      </c>
      <c r="E57" s="208"/>
      <c r="F57" s="104"/>
    </row>
    <row r="58" spans="2:6" ht="24" customHeight="1">
      <c r="B58" s="833"/>
      <c r="C58" s="89" t="s">
        <v>58</v>
      </c>
      <c r="D58" s="109" t="s">
        <v>184</v>
      </c>
      <c r="E58" s="208"/>
      <c r="F58" s="104"/>
    </row>
    <row r="59" spans="2:6" ht="24" customHeight="1">
      <c r="B59" s="833"/>
      <c r="C59" s="101" t="s">
        <v>55</v>
      </c>
      <c r="D59" s="108" t="s">
        <v>185</v>
      </c>
      <c r="E59" s="209"/>
      <c r="F59" s="95"/>
    </row>
    <row r="60" spans="2:6" ht="24" customHeight="1">
      <c r="B60" s="833"/>
      <c r="C60" s="107" t="s">
        <v>219</v>
      </c>
      <c r="D60" s="107"/>
      <c r="E60" s="107"/>
      <c r="F60" s="106"/>
    </row>
    <row r="61" spans="2:6" ht="24" customHeight="1">
      <c r="B61" s="833"/>
      <c r="C61" s="97" t="s">
        <v>186</v>
      </c>
      <c r="D61" s="103" t="s">
        <v>187</v>
      </c>
      <c r="E61" s="205"/>
      <c r="F61" s="102"/>
    </row>
    <row r="62" spans="2:6" ht="24" customHeight="1">
      <c r="B62" s="833"/>
      <c r="C62" s="89" t="s">
        <v>165</v>
      </c>
      <c r="D62" s="103" t="s">
        <v>188</v>
      </c>
      <c r="E62" s="206"/>
      <c r="F62" s="102"/>
    </row>
    <row r="63" spans="2:6" ht="24" customHeight="1">
      <c r="B63" s="833"/>
      <c r="C63" s="89" t="s">
        <v>167</v>
      </c>
      <c r="D63" s="105" t="s">
        <v>217</v>
      </c>
      <c r="E63" s="210"/>
      <c r="F63" s="104"/>
    </row>
    <row r="64" spans="2:6" ht="24" customHeight="1">
      <c r="B64" s="833"/>
      <c r="C64" s="97" t="s">
        <v>160</v>
      </c>
      <c r="D64" s="103" t="s">
        <v>178</v>
      </c>
      <c r="E64" s="205"/>
      <c r="F64" s="102"/>
    </row>
    <row r="65" spans="2:6" ht="24" customHeight="1">
      <c r="B65" s="833"/>
      <c r="C65" s="101" t="s">
        <v>161</v>
      </c>
      <c r="D65" s="100" t="s">
        <v>218</v>
      </c>
      <c r="E65" s="211"/>
      <c r="F65" s="95"/>
    </row>
    <row r="66" spans="2:6" ht="24" customHeight="1">
      <c r="B66" s="833"/>
      <c r="C66" s="91" t="s">
        <v>220</v>
      </c>
      <c r="D66" s="99"/>
      <c r="E66" s="99"/>
      <c r="F66" s="98"/>
    </row>
    <row r="67" spans="2:6" ht="24" customHeight="1">
      <c r="B67" s="833"/>
      <c r="C67" s="97" t="s">
        <v>33</v>
      </c>
      <c r="D67" s="96" t="s">
        <v>189</v>
      </c>
      <c r="E67" s="212"/>
      <c r="F67" s="95"/>
    </row>
    <row r="68" spans="2:6" ht="24" customHeight="1">
      <c r="B68" s="833"/>
      <c r="C68" s="89" t="s">
        <v>34</v>
      </c>
      <c r="D68" s="94" t="s">
        <v>190</v>
      </c>
      <c r="E68" s="210"/>
      <c r="F68" s="93"/>
    </row>
    <row r="69" spans="2:6" ht="24" customHeight="1">
      <c r="B69" s="833"/>
      <c r="C69" s="89" t="s">
        <v>60</v>
      </c>
      <c r="D69" s="88" t="s">
        <v>221</v>
      </c>
      <c r="E69" s="210"/>
      <c r="F69" s="92"/>
    </row>
    <row r="70" spans="2:6" ht="24" customHeight="1">
      <c r="B70" s="833"/>
      <c r="C70" s="89" t="s">
        <v>58</v>
      </c>
      <c r="D70" s="88" t="s">
        <v>222</v>
      </c>
      <c r="E70" s="213"/>
      <c r="F70" s="668"/>
    </row>
    <row r="71" spans="2:6" ht="24" customHeight="1">
      <c r="B71" s="833"/>
      <c r="C71" s="91" t="s">
        <v>223</v>
      </c>
      <c r="D71" s="91"/>
      <c r="E71" s="91"/>
      <c r="F71" s="90"/>
    </row>
    <row r="72" spans="2:6" ht="24" customHeight="1">
      <c r="B72" s="833"/>
      <c r="C72" s="89" t="s">
        <v>33</v>
      </c>
      <c r="D72" s="88" t="s">
        <v>191</v>
      </c>
      <c r="E72" s="213"/>
      <c r="F72" s="668"/>
    </row>
    <row r="73" spans="2:6" ht="24" customHeight="1">
      <c r="B73" s="833"/>
      <c r="C73" s="89" t="s">
        <v>34</v>
      </c>
      <c r="D73" s="88" t="s">
        <v>192</v>
      </c>
      <c r="E73" s="214"/>
      <c r="F73" s="668"/>
    </row>
    <row r="74" spans="2:6" ht="24" customHeight="1">
      <c r="B74" s="833"/>
      <c r="C74" s="91" t="s">
        <v>224</v>
      </c>
      <c r="D74" s="91"/>
      <c r="E74" s="91"/>
      <c r="F74" s="90"/>
    </row>
    <row r="75" spans="2:6" ht="24" customHeight="1">
      <c r="B75" s="833"/>
      <c r="C75" s="89" t="s">
        <v>33</v>
      </c>
      <c r="D75" s="88" t="s">
        <v>193</v>
      </c>
      <c r="E75" s="213"/>
      <c r="F75" s="668"/>
    </row>
    <row r="76" spans="2:6" ht="24" customHeight="1">
      <c r="B76" s="833"/>
      <c r="C76" s="89" t="s">
        <v>34</v>
      </c>
      <c r="D76" s="88" t="s">
        <v>194</v>
      </c>
      <c r="E76" s="213"/>
      <c r="F76" s="668"/>
    </row>
    <row r="77" spans="2:6" ht="24" customHeight="1">
      <c r="B77" s="833"/>
      <c r="C77" s="89" t="s">
        <v>60</v>
      </c>
      <c r="D77" s="88" t="s">
        <v>195</v>
      </c>
      <c r="E77" s="214"/>
      <c r="F77" s="668"/>
    </row>
    <row r="78" spans="2:6" ht="24" customHeight="1">
      <c r="B78" s="833"/>
      <c r="C78" s="91" t="s">
        <v>196</v>
      </c>
      <c r="D78" s="91"/>
      <c r="E78" s="91"/>
      <c r="F78" s="90"/>
    </row>
    <row r="79" spans="2:6" ht="24" customHeight="1">
      <c r="B79" s="833"/>
      <c r="C79" s="89" t="s">
        <v>33</v>
      </c>
      <c r="D79" s="88" t="s">
        <v>197</v>
      </c>
      <c r="E79" s="213"/>
      <c r="F79" s="668"/>
    </row>
    <row r="80" spans="2:6" ht="24" customHeight="1">
      <c r="B80" s="833"/>
      <c r="C80" s="89" t="s">
        <v>34</v>
      </c>
      <c r="D80" s="88" t="s">
        <v>198</v>
      </c>
      <c r="E80" s="214"/>
      <c r="F80" s="668"/>
    </row>
    <row r="81" spans="2:6" ht="24" customHeight="1">
      <c r="B81" s="833"/>
      <c r="C81" s="91" t="s">
        <v>225</v>
      </c>
      <c r="D81" s="91"/>
      <c r="E81" s="91"/>
      <c r="F81" s="90"/>
    </row>
    <row r="82" spans="2:6" ht="24" customHeight="1">
      <c r="B82" s="833"/>
      <c r="C82" s="89" t="s">
        <v>33</v>
      </c>
      <c r="D82" s="88" t="s">
        <v>199</v>
      </c>
      <c r="E82" s="213"/>
      <c r="F82" s="668"/>
    </row>
    <row r="83" spans="2:6" ht="24" customHeight="1">
      <c r="B83" s="833"/>
      <c r="C83" s="89" t="s">
        <v>34</v>
      </c>
      <c r="D83" s="88" t="s">
        <v>226</v>
      </c>
      <c r="E83" s="214"/>
      <c r="F83" s="668"/>
    </row>
    <row r="84" spans="2:6" ht="24" customHeight="1">
      <c r="B84" s="833"/>
      <c r="C84" s="91" t="s">
        <v>200</v>
      </c>
      <c r="D84" s="91"/>
      <c r="E84" s="91"/>
      <c r="F84" s="90"/>
    </row>
    <row r="85" spans="2:6" ht="24" customHeight="1">
      <c r="B85" s="833"/>
      <c r="C85" s="89" t="s">
        <v>33</v>
      </c>
      <c r="D85" s="88" t="s">
        <v>201</v>
      </c>
      <c r="E85" s="213"/>
      <c r="F85" s="668"/>
    </row>
    <row r="86" spans="2:6" ht="24" customHeight="1">
      <c r="B86" s="833"/>
      <c r="C86" s="89" t="s">
        <v>34</v>
      </c>
      <c r="D86" s="88" t="s">
        <v>202</v>
      </c>
      <c r="E86" s="214"/>
      <c r="F86" s="668"/>
    </row>
    <row r="87" spans="2:6" ht="24" customHeight="1">
      <c r="B87" s="833"/>
      <c r="C87" s="91" t="s">
        <v>203</v>
      </c>
      <c r="D87" s="91"/>
      <c r="E87" s="91"/>
      <c r="F87" s="90"/>
    </row>
    <row r="88" spans="2:6" ht="24" customHeight="1">
      <c r="B88" s="833"/>
      <c r="C88" s="89" t="s">
        <v>33</v>
      </c>
      <c r="D88" s="88" t="s">
        <v>270</v>
      </c>
      <c r="E88" s="213"/>
      <c r="F88" s="668"/>
    </row>
    <row r="89" spans="2:6" ht="24" customHeight="1">
      <c r="B89" s="833"/>
      <c r="C89" s="89" t="s">
        <v>34</v>
      </c>
      <c r="D89" s="88" t="s">
        <v>205</v>
      </c>
      <c r="E89" s="213"/>
      <c r="F89" s="668"/>
    </row>
    <row r="90" spans="2:6" ht="24" customHeight="1">
      <c r="B90" s="833"/>
      <c r="C90" s="89" t="s">
        <v>60</v>
      </c>
      <c r="D90" s="88" t="s">
        <v>566</v>
      </c>
      <c r="E90" s="213"/>
      <c r="F90" s="668"/>
    </row>
    <row r="91" spans="2:6" ht="24" customHeight="1" thickBot="1">
      <c r="B91" s="834"/>
      <c r="C91" s="86" t="s">
        <v>58</v>
      </c>
      <c r="D91" s="85" t="s">
        <v>207</v>
      </c>
      <c r="E91" s="215"/>
      <c r="F91" s="669"/>
    </row>
    <row r="92" spans="2:6" ht="18.75" customHeight="1">
      <c r="B92" s="670"/>
      <c r="C92" s="671"/>
      <c r="D92" s="672"/>
      <c r="E92" s="672"/>
      <c r="F92" s="83"/>
    </row>
    <row r="93" spans="2:6" ht="25.5" customHeight="1" thickBot="1">
      <c r="D93" s="82" t="s">
        <v>210</v>
      </c>
      <c r="E93" s="673"/>
      <c r="F93" s="673"/>
    </row>
    <row r="94" spans="2:6" ht="15" customHeight="1">
      <c r="B94" s="674" t="s">
        <v>512</v>
      </c>
    </row>
  </sheetData>
  <mergeCells count="9">
    <mergeCell ref="B49:B91"/>
    <mergeCell ref="B4:B7"/>
    <mergeCell ref="B15:B21"/>
    <mergeCell ref="B8:B14"/>
    <mergeCell ref="C3:D3"/>
    <mergeCell ref="B22:B39"/>
    <mergeCell ref="C33:D33"/>
    <mergeCell ref="B40:B43"/>
    <mergeCell ref="B44:B47"/>
  </mergeCells>
  <phoneticPr fontId="3"/>
  <pageMargins left="0.51181102362204722" right="0.51181102362204722" top="0.74803149606299213" bottom="0.74803149606299213" header="0.31496062992125984" footer="0.31496062992125984"/>
  <pageSetup paperSize="9" scale="32" firstPageNumber="0" orientation="portrait" horizontalDpi="1200" verticalDpi="12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49"/>
  <sheetViews>
    <sheetView showGridLines="0" workbookViewId="0">
      <selection activeCell="B3" sqref="B3"/>
    </sheetView>
  </sheetViews>
  <sheetFormatPr defaultColWidth="14.42578125" defaultRowHeight="15.75" customHeight="1"/>
  <cols>
    <col min="1" max="1" width="2.42578125" style="676" customWidth="1"/>
    <col min="2" max="2" width="24" style="676" customWidth="1"/>
    <col min="3" max="3" width="2.85546875" style="17" customWidth="1"/>
    <col min="4" max="4" width="127.42578125" style="17" customWidth="1"/>
    <col min="5" max="5" width="10.42578125" style="676" customWidth="1"/>
    <col min="6" max="6" width="25.42578125" style="676" customWidth="1"/>
    <col min="7" max="13" width="40.42578125" style="676" customWidth="1"/>
    <col min="14" max="16384" width="14.42578125" style="676"/>
  </cols>
  <sheetData>
    <row r="1" spans="2:6" ht="20.25" customHeight="1">
      <c r="B1" s="675" t="s">
        <v>42</v>
      </c>
    </row>
    <row r="2" spans="2:6" ht="18.75" customHeight="1" thickBot="1">
      <c r="B2" s="677"/>
      <c r="C2" s="18"/>
      <c r="D2" s="19"/>
      <c r="E2" s="852"/>
      <c r="F2" s="853"/>
    </row>
    <row r="3" spans="2:6" ht="24" customHeight="1" thickBot="1">
      <c r="B3" s="189" t="s">
        <v>1</v>
      </c>
      <c r="C3" s="841" t="s">
        <v>0</v>
      </c>
      <c r="D3" s="842"/>
      <c r="E3" s="659" t="s">
        <v>24</v>
      </c>
      <c r="F3" s="660" t="s">
        <v>25</v>
      </c>
    </row>
    <row r="4" spans="2:6" ht="24" customHeight="1">
      <c r="B4" s="854" t="s">
        <v>71</v>
      </c>
      <c r="C4" s="20" t="s">
        <v>33</v>
      </c>
      <c r="D4" s="13" t="s">
        <v>501</v>
      </c>
      <c r="E4" s="678"/>
      <c r="F4" s="679"/>
    </row>
    <row r="5" spans="2:6" ht="24" customHeight="1">
      <c r="B5" s="854"/>
      <c r="C5" s="20" t="s">
        <v>34</v>
      </c>
      <c r="D5" s="13" t="s">
        <v>65</v>
      </c>
      <c r="E5" s="678"/>
      <c r="F5" s="679"/>
    </row>
    <row r="6" spans="2:6" ht="24" customHeight="1">
      <c r="B6" s="854"/>
      <c r="C6" s="20" t="s">
        <v>60</v>
      </c>
      <c r="D6" s="13" t="s">
        <v>622</v>
      </c>
      <c r="E6" s="678"/>
      <c r="F6" s="679"/>
    </row>
    <row r="7" spans="2:6" ht="24" customHeight="1" thickBot="1">
      <c r="B7" s="854"/>
      <c r="C7" s="20" t="s">
        <v>58</v>
      </c>
      <c r="D7" s="21" t="s">
        <v>208</v>
      </c>
      <c r="E7" s="680"/>
      <c r="F7" s="681"/>
    </row>
    <row r="8" spans="2:6" ht="24" customHeight="1">
      <c r="B8" s="851" t="s">
        <v>143</v>
      </c>
      <c r="C8" s="4" t="s">
        <v>33</v>
      </c>
      <c r="D8" s="22" t="s">
        <v>13</v>
      </c>
      <c r="E8" s="176"/>
      <c r="F8" s="23"/>
    </row>
    <row r="9" spans="2:6" ht="24" customHeight="1">
      <c r="B9" s="849"/>
      <c r="C9" s="1" t="s">
        <v>34</v>
      </c>
      <c r="D9" s="24" t="s">
        <v>139</v>
      </c>
      <c r="E9" s="177"/>
      <c r="F9" s="25"/>
    </row>
    <row r="10" spans="2:6" ht="24" customHeight="1">
      <c r="B10" s="849"/>
      <c r="C10" s="1" t="s">
        <v>60</v>
      </c>
      <c r="D10" s="24" t="s">
        <v>2</v>
      </c>
      <c r="E10" s="177"/>
      <c r="F10" s="25"/>
    </row>
    <row r="11" spans="2:6" ht="24" customHeight="1">
      <c r="B11" s="849"/>
      <c r="C11" s="1" t="s">
        <v>58</v>
      </c>
      <c r="D11" s="24" t="s">
        <v>10</v>
      </c>
      <c r="E11" s="178"/>
      <c r="F11" s="25"/>
    </row>
    <row r="12" spans="2:6" ht="24" customHeight="1">
      <c r="B12" s="849"/>
      <c r="C12" s="1" t="s">
        <v>55</v>
      </c>
      <c r="D12" s="24" t="s">
        <v>140</v>
      </c>
      <c r="E12" s="179"/>
      <c r="F12" s="25"/>
    </row>
    <row r="13" spans="2:6" ht="24" customHeight="1">
      <c r="B13" s="849"/>
      <c r="C13" s="1" t="s">
        <v>59</v>
      </c>
      <c r="D13" s="24" t="s">
        <v>144</v>
      </c>
      <c r="E13" s="180"/>
      <c r="F13" s="25"/>
    </row>
    <row r="14" spans="2:6" ht="24" customHeight="1" thickBot="1">
      <c r="B14" s="850"/>
      <c r="C14" s="2" t="s">
        <v>116</v>
      </c>
      <c r="D14" s="12" t="s">
        <v>3</v>
      </c>
      <c r="E14" s="181"/>
      <c r="F14" s="26"/>
    </row>
    <row r="15" spans="2:6" ht="24" customHeight="1">
      <c r="B15" s="855" t="s">
        <v>72</v>
      </c>
      <c r="C15" s="27" t="s">
        <v>33</v>
      </c>
      <c r="D15" s="28" t="s">
        <v>69</v>
      </c>
      <c r="E15" s="182"/>
      <c r="F15" s="25"/>
    </row>
    <row r="16" spans="2:6" ht="24" customHeight="1">
      <c r="B16" s="849"/>
      <c r="C16" s="1" t="s">
        <v>34</v>
      </c>
      <c r="D16" s="14" t="s">
        <v>502</v>
      </c>
      <c r="E16" s="178"/>
      <c r="F16" s="25"/>
    </row>
    <row r="17" spans="2:6" ht="24" customHeight="1">
      <c r="B17" s="849"/>
      <c r="C17" s="1" t="s">
        <v>60</v>
      </c>
      <c r="D17" s="29" t="s">
        <v>6</v>
      </c>
      <c r="E17" s="180"/>
      <c r="F17" s="25"/>
    </row>
    <row r="18" spans="2:6" ht="24" customHeight="1">
      <c r="B18" s="849"/>
      <c r="C18" s="1" t="s">
        <v>58</v>
      </c>
      <c r="D18" s="24" t="s">
        <v>312</v>
      </c>
      <c r="E18" s="180"/>
      <c r="F18" s="25"/>
    </row>
    <row r="19" spans="2:6" ht="24" customHeight="1">
      <c r="B19" s="849"/>
      <c r="C19" s="1" t="s">
        <v>55</v>
      </c>
      <c r="D19" s="24" t="s">
        <v>4</v>
      </c>
      <c r="E19" s="177"/>
      <c r="F19" s="25"/>
    </row>
    <row r="20" spans="2:6" ht="24" customHeight="1">
      <c r="B20" s="849"/>
      <c r="C20" s="1" t="s">
        <v>59</v>
      </c>
      <c r="D20" s="24" t="s">
        <v>145</v>
      </c>
      <c r="E20" s="177"/>
      <c r="F20" s="25"/>
    </row>
    <row r="21" spans="2:6" ht="24" customHeight="1" thickBot="1">
      <c r="B21" s="849"/>
      <c r="C21" s="5" t="s">
        <v>116</v>
      </c>
      <c r="D21" s="24" t="s">
        <v>14</v>
      </c>
      <c r="E21" s="183"/>
      <c r="F21" s="30"/>
    </row>
    <row r="22" spans="2:6" ht="24" customHeight="1">
      <c r="B22" s="848" t="s">
        <v>146</v>
      </c>
      <c r="C22" s="31" t="s">
        <v>9</v>
      </c>
      <c r="D22" s="32"/>
      <c r="E22" s="70"/>
      <c r="F22" s="33"/>
    </row>
    <row r="23" spans="2:6" ht="24" customHeight="1">
      <c r="B23" s="849"/>
      <c r="C23" s="3" t="s">
        <v>33</v>
      </c>
      <c r="D23" s="8" t="s">
        <v>503</v>
      </c>
      <c r="E23" s="178"/>
      <c r="F23" s="25"/>
    </row>
    <row r="24" spans="2:6" ht="24" customHeight="1">
      <c r="B24" s="849"/>
      <c r="C24" s="1" t="s">
        <v>34</v>
      </c>
      <c r="D24" s="24" t="s">
        <v>15</v>
      </c>
      <c r="E24" s="178"/>
      <c r="F24" s="25"/>
    </row>
    <row r="25" spans="2:6" ht="24" customHeight="1">
      <c r="B25" s="849"/>
      <c r="C25" s="1" t="s">
        <v>60</v>
      </c>
      <c r="D25" s="34" t="s">
        <v>314</v>
      </c>
      <c r="E25" s="178"/>
      <c r="F25" s="25"/>
    </row>
    <row r="26" spans="2:6" ht="24" customHeight="1">
      <c r="B26" s="849"/>
      <c r="C26" s="1" t="s">
        <v>58</v>
      </c>
      <c r="D26" s="14" t="s">
        <v>504</v>
      </c>
      <c r="E26" s="178"/>
      <c r="F26" s="25"/>
    </row>
    <row r="27" spans="2:6" ht="24" customHeight="1">
      <c r="B27" s="849"/>
      <c r="C27" s="1" t="s">
        <v>55</v>
      </c>
      <c r="D27" s="11" t="s">
        <v>498</v>
      </c>
      <c r="E27" s="178"/>
      <c r="F27" s="25"/>
    </row>
    <row r="28" spans="2:6" ht="24" customHeight="1">
      <c r="B28" s="849"/>
      <c r="C28" s="1" t="s">
        <v>59</v>
      </c>
      <c r="D28" s="24" t="s">
        <v>149</v>
      </c>
      <c r="E28" s="178"/>
      <c r="F28" s="25"/>
    </row>
    <row r="29" spans="2:6" ht="24" customHeight="1">
      <c r="B29" s="849"/>
      <c r="C29" s="1" t="s">
        <v>116</v>
      </c>
      <c r="D29" s="10" t="s">
        <v>147</v>
      </c>
      <c r="E29" s="178"/>
      <c r="F29" s="25"/>
    </row>
    <row r="30" spans="2:6" ht="24" customHeight="1">
      <c r="B30" s="849"/>
      <c r="C30" s="1" t="s">
        <v>56</v>
      </c>
      <c r="D30" s="45" t="s">
        <v>141</v>
      </c>
      <c r="E30" s="178"/>
      <c r="F30" s="25"/>
    </row>
    <row r="31" spans="2:6" ht="24" customHeight="1">
      <c r="B31" s="849"/>
      <c r="C31" s="856" t="s">
        <v>11</v>
      </c>
      <c r="D31" s="857"/>
      <c r="E31" s="69"/>
      <c r="F31" s="35"/>
    </row>
    <row r="32" spans="2:6" ht="24" customHeight="1">
      <c r="B32" s="849"/>
      <c r="C32" s="1" t="s">
        <v>33</v>
      </c>
      <c r="D32" s="9" t="s">
        <v>12</v>
      </c>
      <c r="E32" s="184"/>
      <c r="F32" s="25"/>
    </row>
    <row r="33" spans="2:6" ht="24" customHeight="1">
      <c r="B33" s="849"/>
      <c r="C33" s="1" t="s">
        <v>34</v>
      </c>
      <c r="D33" s="9" t="s">
        <v>499</v>
      </c>
      <c r="E33" s="184"/>
      <c r="F33" s="682"/>
    </row>
    <row r="34" spans="2:6" ht="24" customHeight="1">
      <c r="B34" s="849"/>
      <c r="C34" s="1" t="s">
        <v>60</v>
      </c>
      <c r="D34" s="7" t="s">
        <v>500</v>
      </c>
      <c r="E34" s="184"/>
      <c r="F34" s="36"/>
    </row>
    <row r="35" spans="2:6" ht="31.5">
      <c r="B35" s="849"/>
      <c r="C35" s="1" t="s">
        <v>58</v>
      </c>
      <c r="D35" s="9" t="s">
        <v>316</v>
      </c>
      <c r="E35" s="184"/>
      <c r="F35" s="36"/>
    </row>
    <row r="36" spans="2:6" ht="24" customHeight="1">
      <c r="B36" s="849"/>
      <c r="C36" s="1" t="s">
        <v>55</v>
      </c>
      <c r="D36" s="7" t="s">
        <v>7</v>
      </c>
      <c r="E36" s="184"/>
      <c r="F36" s="36"/>
    </row>
    <row r="37" spans="2:6" ht="24" customHeight="1" thickBot="1">
      <c r="B37" s="850"/>
      <c r="C37" s="683" t="s">
        <v>59</v>
      </c>
      <c r="D37" s="15" t="s">
        <v>209</v>
      </c>
      <c r="E37" s="183"/>
      <c r="F37" s="16"/>
    </row>
    <row r="38" spans="2:6" ht="24" customHeight="1">
      <c r="B38" s="851" t="s">
        <v>19</v>
      </c>
      <c r="C38" s="4" t="s">
        <v>138</v>
      </c>
      <c r="D38" s="24" t="s">
        <v>312</v>
      </c>
      <c r="E38" s="176"/>
      <c r="F38" s="23"/>
    </row>
    <row r="39" spans="2:6" ht="24" customHeight="1">
      <c r="B39" s="849"/>
      <c r="C39" s="1" t="s">
        <v>34</v>
      </c>
      <c r="D39" s="29" t="s">
        <v>6</v>
      </c>
      <c r="E39" s="178"/>
      <c r="F39" s="25"/>
    </row>
    <row r="40" spans="2:6" ht="24" customHeight="1">
      <c r="B40" s="849"/>
      <c r="C40" s="1" t="s">
        <v>60</v>
      </c>
      <c r="D40" s="24" t="s">
        <v>41</v>
      </c>
      <c r="E40" s="178"/>
      <c r="F40" s="25"/>
    </row>
    <row r="41" spans="2:6" ht="24" customHeight="1" thickBot="1">
      <c r="B41" s="850"/>
      <c r="C41" s="6" t="s">
        <v>58</v>
      </c>
      <c r="D41" s="12" t="s">
        <v>8</v>
      </c>
      <c r="E41" s="185"/>
      <c r="F41" s="26"/>
    </row>
    <row r="42" spans="2:6" ht="24" customHeight="1">
      <c r="B42" s="851" t="s">
        <v>156</v>
      </c>
      <c r="C42" s="4" t="s">
        <v>33</v>
      </c>
      <c r="D42" s="22" t="s">
        <v>16</v>
      </c>
      <c r="E42" s="186"/>
      <c r="F42" s="23"/>
    </row>
    <row r="43" spans="2:6" ht="24" customHeight="1">
      <c r="B43" s="849"/>
      <c r="C43" s="1" t="s">
        <v>34</v>
      </c>
      <c r="D43" s="24" t="s">
        <v>17</v>
      </c>
      <c r="E43" s="178"/>
      <c r="F43" s="25"/>
    </row>
    <row r="44" spans="2:6" ht="24" customHeight="1">
      <c r="B44" s="849"/>
      <c r="C44" s="1" t="s">
        <v>60</v>
      </c>
      <c r="D44" s="24" t="s">
        <v>18</v>
      </c>
      <c r="E44" s="177"/>
      <c r="F44" s="25"/>
    </row>
    <row r="45" spans="2:6" ht="24" customHeight="1" thickBot="1">
      <c r="B45" s="850"/>
      <c r="C45" s="6" t="s">
        <v>58</v>
      </c>
      <c r="D45" s="37" t="s">
        <v>142</v>
      </c>
      <c r="E45" s="187"/>
      <c r="F45" s="26"/>
    </row>
    <row r="46" spans="2:6" ht="24" customHeight="1" thickBot="1">
      <c r="B46" s="38" t="s">
        <v>70</v>
      </c>
      <c r="C46" s="39" t="s">
        <v>33</v>
      </c>
      <c r="D46" s="68" t="s">
        <v>505</v>
      </c>
      <c r="E46" s="188"/>
      <c r="F46" s="40"/>
    </row>
    <row r="47" spans="2:6" ht="18.75" customHeight="1">
      <c r="B47" s="684"/>
      <c r="C47" s="685"/>
      <c r="D47" s="686"/>
      <c r="E47" s="686"/>
      <c r="F47" s="41"/>
    </row>
    <row r="48" spans="2:6" ht="25.5" customHeight="1" thickBot="1">
      <c r="B48" s="687"/>
      <c r="D48" s="42" t="s">
        <v>210</v>
      </c>
      <c r="E48" s="688"/>
      <c r="F48" s="688"/>
    </row>
    <row r="49" spans="2:2" ht="15" customHeight="1">
      <c r="B49" s="43" t="s">
        <v>515</v>
      </c>
    </row>
  </sheetData>
  <mergeCells count="9">
    <mergeCell ref="B22:B37"/>
    <mergeCell ref="B38:B41"/>
    <mergeCell ref="B42:B45"/>
    <mergeCell ref="E2:F2"/>
    <mergeCell ref="B4:B7"/>
    <mergeCell ref="B15:B21"/>
    <mergeCell ref="B8:B14"/>
    <mergeCell ref="C3:D3"/>
    <mergeCell ref="C31:D31"/>
  </mergeCells>
  <phoneticPr fontId="3"/>
  <pageMargins left="0.51181102362204722" right="0.51181102362204722" top="0.74803149606299213" bottom="0.74803149606299213" header="0.31496062992125984" footer="0.31496062992125984"/>
  <pageSetup paperSize="9" scale="44" firstPageNumber="0" orientation="portrait" horizontalDpi="1200" verticalDpi="12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【運用・確認必須】→</vt:lpstr>
      <vt:lpstr>検温記録表</vt:lpstr>
      <vt:lpstr>CS(関係者用)</vt:lpstr>
      <vt:lpstr>CS(チーム用)</vt:lpstr>
      <vt:lpstr>CS(審判提出用)</vt:lpstr>
      <vt:lpstr>競技会運営</vt:lpstr>
      <vt:lpstr>【運用・確認が望ましい】→</vt:lpstr>
      <vt:lpstr>チーム・指導者</vt:lpstr>
      <vt:lpstr>チーム運営</vt:lpstr>
      <vt:lpstr>【必要に応じて】→</vt:lpstr>
      <vt:lpstr>講習会</vt:lpstr>
      <vt:lpstr>講習会施設管理</vt:lpstr>
      <vt:lpstr>審判関係大会開催</vt:lpstr>
      <vt:lpstr>施設管理</vt:lpstr>
      <vt:lpstr>チェックシート（メディア用）</vt:lpstr>
      <vt:lpstr>Condition記録用紙</vt:lpstr>
      <vt:lpstr>健康チェックシート（審判自己管理用）</vt:lpstr>
      <vt:lpstr>Sheet1</vt:lpstr>
      <vt:lpstr>'CS(チーム用)'!Print_Area</vt:lpstr>
      <vt:lpstr>'CS(関係者用)'!Print_Area</vt:lpstr>
      <vt:lpstr>'CS(審判提出用)'!Print_Area</vt:lpstr>
      <vt:lpstr>チーム・指導者!Print_Area</vt:lpstr>
      <vt:lpstr>競技会運営!Print_Area</vt:lpstr>
      <vt:lpstr>講習会!Print_Area</vt:lpstr>
      <vt:lpstr>講習会施設管理!Print_Area</vt:lpstr>
      <vt:lpstr>競技会運営!Print_Titles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NEN00127</cp:lastModifiedBy>
  <cp:lastPrinted>2021-10-06T04:20:46Z</cp:lastPrinted>
  <dcterms:created xsi:type="dcterms:W3CDTF">2020-03-18T14:21:52Z</dcterms:created>
  <dcterms:modified xsi:type="dcterms:W3CDTF">2021-10-29T13:09:00Z</dcterms:modified>
</cp:coreProperties>
</file>